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svc\VillarditaAntonia\Documenti\OPERAZIONE TRASPARENZA\ANNO 2023\IV TRIM 2023\"/>
    </mc:Choice>
  </mc:AlternateContent>
  <bookViews>
    <workbookView xWindow="0" yWindow="0" windowWidth="28800" windowHeight="9540"/>
  </bookViews>
  <sheets>
    <sheet name="RETRIBUZIONI DIRIGENZA 2023" sheetId="1" r:id="rId1"/>
  </sheets>
  <externalReferences>
    <externalReference r:id="rId2"/>
  </externalReferences>
  <definedNames>
    <definedName name="_xlnm.Print_Area" localSheetId="0">'RETRIBUZIONI DIRIGENZA 2023'!$A$1:$G$395</definedName>
    <definedName name="_xlnm.Print_Titles" localSheetId="0">'RETRIBUZIONI DIRIGENZA 2023'!$1:$1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9" i="1" l="1"/>
  <c r="F388" i="1"/>
  <c r="G388" i="1" s="1"/>
  <c r="F387" i="1"/>
  <c r="G387" i="1" s="1"/>
  <c r="F386" i="1"/>
  <c r="G386" i="1" s="1"/>
  <c r="F385" i="1"/>
  <c r="G385" i="1" s="1"/>
  <c r="F384" i="1"/>
  <c r="G384" i="1" s="1"/>
  <c r="F383" i="1"/>
  <c r="G383" i="1" s="1"/>
  <c r="G382" i="1"/>
  <c r="G381" i="1"/>
  <c r="F381" i="1"/>
  <c r="G380" i="1"/>
  <c r="F380" i="1"/>
  <c r="G379" i="1"/>
  <c r="F379" i="1"/>
  <c r="G378" i="1"/>
  <c r="F377" i="1"/>
  <c r="G377" i="1" s="1"/>
  <c r="F375" i="1"/>
  <c r="G375" i="1" s="1"/>
  <c r="F374" i="1"/>
  <c r="G374" i="1" s="1"/>
  <c r="F373" i="1"/>
  <c r="G373" i="1" s="1"/>
  <c r="F372" i="1"/>
  <c r="G372" i="1" s="1"/>
  <c r="F371" i="1"/>
  <c r="G371" i="1" s="1"/>
  <c r="G370" i="1"/>
  <c r="G369" i="1"/>
  <c r="F369" i="1"/>
  <c r="G367" i="1"/>
  <c r="F367" i="1"/>
  <c r="G366" i="1"/>
  <c r="F366" i="1"/>
  <c r="G365" i="1"/>
  <c r="F365" i="1"/>
  <c r="G364" i="1"/>
  <c r="F364" i="1"/>
  <c r="G363" i="1"/>
  <c r="F363" i="1"/>
  <c r="G362" i="1"/>
  <c r="F362" i="1"/>
  <c r="F361" i="1"/>
  <c r="G361" i="1" s="1"/>
  <c r="F360" i="1"/>
  <c r="G360" i="1" s="1"/>
  <c r="F359" i="1"/>
  <c r="G359" i="1" s="1"/>
  <c r="G358" i="1"/>
  <c r="G357" i="1"/>
  <c r="F357" i="1"/>
  <c r="G356" i="1"/>
  <c r="F356" i="1"/>
  <c r="G355" i="1"/>
  <c r="F355" i="1"/>
  <c r="F354" i="1"/>
  <c r="G354" i="1" s="1"/>
  <c r="F353" i="1"/>
  <c r="G353" i="1" s="1"/>
  <c r="F352" i="1"/>
  <c r="G352" i="1" s="1"/>
  <c r="F351" i="1"/>
  <c r="G351" i="1" s="1"/>
  <c r="F350" i="1"/>
  <c r="G350" i="1" s="1"/>
  <c r="F349" i="1"/>
  <c r="G349" i="1" s="1"/>
  <c r="F348" i="1"/>
  <c r="G348" i="1" s="1"/>
  <c r="F347" i="1"/>
  <c r="G347" i="1" s="1"/>
  <c r="F346" i="1"/>
  <c r="G346" i="1" s="1"/>
  <c r="F345" i="1"/>
  <c r="G345" i="1" s="1"/>
  <c r="F344" i="1"/>
  <c r="G344" i="1" s="1"/>
  <c r="G343" i="1"/>
  <c r="G342" i="1"/>
  <c r="F342" i="1"/>
  <c r="G341" i="1"/>
  <c r="F340" i="1"/>
  <c r="G340" i="1" s="1"/>
  <c r="G339" i="1"/>
  <c r="G338" i="1"/>
  <c r="F338" i="1"/>
  <c r="G337" i="1"/>
  <c r="F336" i="1"/>
  <c r="G336" i="1" s="1"/>
  <c r="F335" i="1"/>
  <c r="G335" i="1" s="1"/>
  <c r="G334" i="1"/>
  <c r="G333" i="1"/>
  <c r="F333" i="1"/>
  <c r="G332" i="1"/>
  <c r="F331" i="1"/>
  <c r="G331" i="1" s="1"/>
  <c r="F330" i="1"/>
  <c r="G330" i="1" s="1"/>
  <c r="F329" i="1"/>
  <c r="G329" i="1" s="1"/>
  <c r="F328" i="1"/>
  <c r="G328" i="1" s="1"/>
  <c r="G327" i="1"/>
  <c r="G326" i="1"/>
  <c r="F325" i="1"/>
  <c r="G325" i="1" s="1"/>
  <c r="F324" i="1"/>
  <c r="G324" i="1" s="1"/>
  <c r="G323" i="1"/>
  <c r="G322" i="1"/>
  <c r="F322" i="1"/>
  <c r="G321" i="1"/>
  <c r="F321" i="1"/>
  <c r="G320" i="1"/>
  <c r="F319" i="1"/>
  <c r="G319" i="1" s="1"/>
  <c r="F318" i="1"/>
  <c r="G318" i="1" s="1"/>
  <c r="F317" i="1"/>
  <c r="G317" i="1" s="1"/>
  <c r="G316" i="1"/>
  <c r="G315" i="1"/>
  <c r="F315" i="1"/>
  <c r="G314" i="1"/>
  <c r="F314" i="1"/>
  <c r="G313" i="1"/>
  <c r="F313" i="1"/>
  <c r="G312" i="1"/>
  <c r="F312" i="1"/>
  <c r="G311" i="1"/>
  <c r="F311" i="1"/>
  <c r="G310" i="1"/>
  <c r="F309" i="1"/>
  <c r="G309" i="1" s="1"/>
  <c r="F308" i="1"/>
  <c r="G308" i="1" s="1"/>
  <c r="F307" i="1"/>
  <c r="G307" i="1" s="1"/>
  <c r="F306" i="1"/>
  <c r="G306" i="1" s="1"/>
  <c r="F305" i="1"/>
  <c r="G305" i="1" s="1"/>
  <c r="G304" i="1"/>
  <c r="G303" i="1"/>
  <c r="F303" i="1"/>
  <c r="G302" i="1"/>
  <c r="F302" i="1"/>
  <c r="G301" i="1"/>
  <c r="F301" i="1"/>
  <c r="G300" i="1"/>
  <c r="F300" i="1"/>
  <c r="G299" i="1"/>
  <c r="F298" i="1"/>
  <c r="G298" i="1" s="1"/>
  <c r="F297" i="1"/>
  <c r="G297" i="1" s="1"/>
  <c r="F296" i="1"/>
  <c r="G296" i="1" s="1"/>
  <c r="F295" i="1"/>
  <c r="G295" i="1" s="1"/>
  <c r="F294" i="1"/>
  <c r="G294" i="1" s="1"/>
  <c r="F293" i="1"/>
  <c r="G293" i="1" s="1"/>
  <c r="G292" i="1"/>
  <c r="G291" i="1"/>
  <c r="F291" i="1"/>
  <c r="G290" i="1"/>
  <c r="F290" i="1"/>
  <c r="G289" i="1"/>
  <c r="F289" i="1"/>
  <c r="G288" i="1"/>
  <c r="F288" i="1"/>
  <c r="F287" i="1"/>
  <c r="G287" i="1" s="1"/>
  <c r="F286" i="1"/>
  <c r="G286" i="1" s="1"/>
  <c r="F285" i="1"/>
  <c r="G285" i="1" s="1"/>
  <c r="F284" i="1"/>
  <c r="G284" i="1" s="1"/>
  <c r="F283" i="1"/>
  <c r="G283" i="1" s="1"/>
  <c r="F282" i="1"/>
  <c r="G282" i="1" s="1"/>
  <c r="F281" i="1"/>
  <c r="G281" i="1" s="1"/>
  <c r="F280" i="1"/>
  <c r="G280" i="1" s="1"/>
  <c r="F279" i="1"/>
  <c r="G279" i="1" s="1"/>
  <c r="F278" i="1"/>
  <c r="G278" i="1" s="1"/>
  <c r="G277" i="1"/>
  <c r="G276" i="1"/>
  <c r="F276" i="1"/>
  <c r="G275" i="1"/>
  <c r="F275" i="1"/>
  <c r="G274" i="1"/>
  <c r="F273" i="1"/>
  <c r="G273" i="1" s="1"/>
  <c r="F272" i="1"/>
  <c r="G272" i="1" s="1"/>
  <c r="F271" i="1"/>
  <c r="G271" i="1" s="1"/>
  <c r="F270" i="1"/>
  <c r="G270" i="1" s="1"/>
  <c r="F269" i="1"/>
  <c r="G269" i="1" s="1"/>
  <c r="F268" i="1"/>
  <c r="G268" i="1" s="1"/>
  <c r="F267" i="1"/>
  <c r="G267" i="1" s="1"/>
  <c r="F266" i="1"/>
  <c r="G266" i="1" s="1"/>
  <c r="F265" i="1"/>
  <c r="G265" i="1" s="1"/>
  <c r="F264" i="1"/>
  <c r="G264" i="1" s="1"/>
  <c r="G263" i="1"/>
  <c r="G262" i="1"/>
  <c r="G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3" i="1"/>
  <c r="F253" i="1"/>
  <c r="G252" i="1"/>
  <c r="F251" i="1"/>
  <c r="G251" i="1" s="1"/>
  <c r="F250" i="1"/>
  <c r="G250" i="1" s="1"/>
  <c r="F249" i="1"/>
  <c r="G249" i="1" s="1"/>
  <c r="F248" i="1"/>
  <c r="G248" i="1" s="1"/>
  <c r="F247" i="1"/>
  <c r="G247" i="1" s="1"/>
  <c r="F246" i="1"/>
  <c r="G246" i="1" s="1"/>
  <c r="F245" i="1"/>
  <c r="G245" i="1" s="1"/>
  <c r="F244" i="1"/>
  <c r="G244" i="1" s="1"/>
  <c r="F243" i="1"/>
  <c r="G243" i="1" s="1"/>
  <c r="F242" i="1"/>
  <c r="G242" i="1" s="1"/>
  <c r="F241" i="1"/>
  <c r="G241" i="1" s="1"/>
  <c r="F240" i="1"/>
  <c r="G240" i="1" s="1"/>
  <c r="F239" i="1"/>
  <c r="G239" i="1" s="1"/>
  <c r="F238" i="1"/>
  <c r="G238" i="1" s="1"/>
  <c r="F237" i="1"/>
  <c r="G237" i="1" s="1"/>
  <c r="F236" i="1"/>
  <c r="G236" i="1" s="1"/>
  <c r="F235" i="1"/>
  <c r="G235" i="1" s="1"/>
  <c r="F234" i="1"/>
  <c r="G234" i="1" s="1"/>
  <c r="F233" i="1"/>
  <c r="G233" i="1" s="1"/>
  <c r="F232" i="1"/>
  <c r="G232" i="1" s="1"/>
  <c r="F231" i="1"/>
  <c r="G231" i="1" s="1"/>
  <c r="F230" i="1"/>
  <c r="G230" i="1" s="1"/>
  <c r="F229" i="1"/>
  <c r="G229" i="1" s="1"/>
  <c r="F228" i="1"/>
  <c r="G228" i="1" s="1"/>
  <c r="G227" i="1"/>
  <c r="G226" i="1"/>
  <c r="F225" i="1"/>
  <c r="G225" i="1" s="1"/>
  <c r="F224" i="1"/>
  <c r="G224" i="1" s="1"/>
  <c r="F223" i="1"/>
  <c r="G223" i="1" s="1"/>
  <c r="F222" i="1"/>
  <c r="G222" i="1" s="1"/>
  <c r="F221" i="1"/>
  <c r="G221" i="1" s="1"/>
  <c r="F220" i="1"/>
  <c r="G220" i="1" s="1"/>
  <c r="F219" i="1"/>
  <c r="G219" i="1" s="1"/>
  <c r="F218" i="1"/>
  <c r="G218" i="1" s="1"/>
  <c r="F217" i="1"/>
  <c r="G217" i="1" s="1"/>
  <c r="G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8" i="1"/>
  <c r="G208" i="1" s="1"/>
  <c r="F207" i="1"/>
  <c r="G207" i="1" s="1"/>
  <c r="F206" i="1"/>
  <c r="G206" i="1" s="1"/>
  <c r="F205" i="1"/>
  <c r="G205" i="1" s="1"/>
  <c r="F204" i="1"/>
  <c r="G204" i="1" s="1"/>
  <c r="F203" i="1"/>
  <c r="G203" i="1" s="1"/>
  <c r="F202" i="1"/>
  <c r="G202" i="1" s="1"/>
  <c r="F201" i="1"/>
  <c r="G201" i="1" s="1"/>
  <c r="F200" i="1"/>
  <c r="G200" i="1" s="1"/>
  <c r="F199" i="1"/>
  <c r="G199" i="1" s="1"/>
  <c r="F198" i="1"/>
  <c r="G198" i="1" s="1"/>
  <c r="F197" i="1"/>
  <c r="G197" i="1" s="1"/>
  <c r="F195" i="1"/>
  <c r="G195" i="1" s="1"/>
  <c r="F194" i="1"/>
  <c r="G194" i="1" s="1"/>
  <c r="F193" i="1"/>
  <c r="G193" i="1" s="1"/>
  <c r="F192" i="1"/>
  <c r="G192" i="1" s="1"/>
  <c r="G191" i="1"/>
  <c r="G190" i="1"/>
  <c r="F190" i="1"/>
  <c r="G189" i="1"/>
  <c r="F188" i="1"/>
  <c r="G188" i="1" s="1"/>
  <c r="F187" i="1"/>
  <c r="G187" i="1" s="1"/>
  <c r="G186" i="1"/>
  <c r="G185" i="1"/>
  <c r="F185" i="1"/>
  <c r="G184" i="1"/>
  <c r="F184" i="1"/>
  <c r="G183" i="1"/>
  <c r="F183" i="1"/>
  <c r="G182" i="1"/>
  <c r="F182" i="1"/>
  <c r="G181" i="1"/>
  <c r="F181" i="1"/>
  <c r="G180" i="1"/>
  <c r="F179" i="1"/>
  <c r="G179" i="1" s="1"/>
  <c r="F178" i="1"/>
  <c r="G178" i="1" s="1"/>
  <c r="G177" i="1"/>
  <c r="G176" i="1"/>
  <c r="F176" i="1"/>
  <c r="G175" i="1"/>
  <c r="F175" i="1"/>
  <c r="G174" i="1"/>
  <c r="F174" i="1"/>
  <c r="G173" i="1"/>
  <c r="F173" i="1"/>
  <c r="G172" i="1"/>
  <c r="G171" i="1"/>
  <c r="G170" i="1"/>
  <c r="F170" i="1"/>
  <c r="G169" i="1"/>
  <c r="F168" i="1"/>
  <c r="G168" i="1" s="1"/>
  <c r="F167" i="1"/>
  <c r="G167" i="1" s="1"/>
  <c r="F166" i="1"/>
  <c r="G166" i="1" s="1"/>
  <c r="F165" i="1"/>
  <c r="G165" i="1" s="1"/>
  <c r="F164" i="1"/>
  <c r="G164" i="1" s="1"/>
  <c r="F163" i="1"/>
  <c r="G163" i="1" s="1"/>
  <c r="F162" i="1"/>
  <c r="G162" i="1" s="1"/>
  <c r="G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2" i="1"/>
  <c r="G152" i="1" s="1"/>
  <c r="G151" i="1"/>
  <c r="G150" i="1"/>
  <c r="F150" i="1"/>
  <c r="G149" i="1"/>
  <c r="F149" i="1"/>
  <c r="G148" i="1"/>
  <c r="F148" i="1"/>
  <c r="G147" i="1"/>
  <c r="F147" i="1"/>
  <c r="G146" i="1"/>
  <c r="F145" i="1"/>
  <c r="G145" i="1" s="1"/>
  <c r="G144" i="1"/>
  <c r="F144" i="1"/>
  <c r="G143" i="1"/>
  <c r="F143" i="1"/>
  <c r="F142" i="1"/>
  <c r="G142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G125" i="1"/>
  <c r="G124" i="1"/>
  <c r="F124" i="1"/>
  <c r="G123" i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G115" i="1"/>
  <c r="G114" i="1"/>
  <c r="F114" i="1"/>
  <c r="G113" i="1"/>
  <c r="F113" i="1"/>
  <c r="G112" i="1"/>
  <c r="F112" i="1"/>
  <c r="G111" i="1"/>
  <c r="F111" i="1"/>
  <c r="G110" i="1"/>
  <c r="F109" i="1"/>
  <c r="G109" i="1" s="1"/>
  <c r="F108" i="1"/>
  <c r="G108" i="1" s="1"/>
  <c r="F107" i="1"/>
  <c r="G107" i="1" s="1"/>
  <c r="G106" i="1"/>
  <c r="G105" i="1"/>
  <c r="F104" i="1"/>
  <c r="G104" i="1" s="1"/>
  <c r="F103" i="1"/>
  <c r="G103" i="1" s="1"/>
  <c r="F102" i="1"/>
  <c r="G102" i="1" s="1"/>
  <c r="F101" i="1"/>
  <c r="G101" i="1" s="1"/>
  <c r="G100" i="1"/>
  <c r="G99" i="1"/>
  <c r="F99" i="1"/>
  <c r="G98" i="1"/>
  <c r="G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G76" i="1"/>
  <c r="G75" i="1"/>
  <c r="F75" i="1"/>
  <c r="G74" i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G65" i="1"/>
  <c r="G64" i="1"/>
  <c r="F64" i="1"/>
  <c r="G62" i="1"/>
  <c r="F62" i="1"/>
  <c r="G61" i="1"/>
  <c r="F61" i="1"/>
  <c r="G60" i="1"/>
  <c r="F59" i="1"/>
  <c r="G59" i="1" s="1"/>
  <c r="F58" i="1"/>
  <c r="G58" i="1" s="1"/>
  <c r="F57" i="1"/>
  <c r="G57" i="1" s="1"/>
  <c r="F56" i="1"/>
  <c r="G56" i="1" s="1"/>
  <c r="G55" i="1"/>
  <c r="G54" i="1"/>
  <c r="F53" i="1"/>
  <c r="G53" i="1" s="1"/>
  <c r="F52" i="1"/>
  <c r="G52" i="1" s="1"/>
  <c r="F51" i="1"/>
  <c r="G51" i="1" s="1"/>
  <c r="G50" i="1"/>
  <c r="G49" i="1"/>
  <c r="F49" i="1"/>
  <c r="G48" i="1"/>
  <c r="F48" i="1"/>
  <c r="G47" i="1"/>
  <c r="G46" i="1"/>
  <c r="G45" i="1"/>
  <c r="F45" i="1"/>
  <c r="G44" i="1"/>
  <c r="F44" i="1"/>
  <c r="G43" i="1"/>
  <c r="F42" i="1"/>
  <c r="G42" i="1" s="1"/>
  <c r="G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G17" i="1"/>
  <c r="G16" i="1"/>
  <c r="F15" i="1"/>
  <c r="G15" i="1" s="1"/>
  <c r="F14" i="1"/>
  <c r="G14" i="1" s="1"/>
  <c r="F13" i="1"/>
  <c r="G13" i="1" s="1"/>
  <c r="F12" i="1"/>
  <c r="G12" i="1" s="1"/>
  <c r="G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G2" i="1"/>
</calcChain>
</file>

<file path=xl/sharedStrings.xml><?xml version="1.0" encoding="utf-8"?>
<sst xmlns="http://schemas.openxmlformats.org/spreadsheetml/2006/main" count="846" uniqueCount="449">
  <si>
    <t>COGNOME NOME</t>
  </si>
  <si>
    <t>CONTRATTO</t>
  </si>
  <si>
    <t xml:space="preserve">STIPENDIO TABELLARE </t>
  </si>
  <si>
    <t xml:space="preserve"> POSIZIONE</t>
  </si>
  <si>
    <t xml:space="preserve"> ALTRE VOCI STIPENDIALI FISSE E RICORRENTI</t>
  </si>
  <si>
    <t xml:space="preserve"> RETRIBUZIONE DI RISULTATO</t>
  </si>
  <si>
    <t xml:space="preserve">  TOTALE RETRIBUZIONE</t>
  </si>
  <si>
    <t>AGRESTI ROBERTO</t>
  </si>
  <si>
    <t>DIR. MEDICO DIRETTORE S.S.</t>
  </si>
  <si>
    <t>(2)</t>
  </si>
  <si>
    <t>AIELLO ANTONELLA</t>
  </si>
  <si>
    <t>DIR. SAN. BIOLOGO</t>
  </si>
  <si>
    <t>ALESSANDRO OMBRETTA FRANCESCA</t>
  </si>
  <si>
    <t>DIR. MEDICO</t>
  </si>
  <si>
    <t>ALESSI ALESSANDRA</t>
  </si>
  <si>
    <t>ALFIERI SALVATORE</t>
  </si>
  <si>
    <t>ALIBERTI GIANLUCA</t>
  </si>
  <si>
    <t>ALLAJBEJ ALBINA</t>
  </si>
  <si>
    <t>AMINI MARTINA</t>
  </si>
  <si>
    <t>ANGI MARTINA</t>
  </si>
  <si>
    <t>ANTONUZZO ANDREA</t>
  </si>
  <si>
    <t>(1)</t>
  </si>
  <si>
    <t>ARENDAR IRYNA</t>
  </si>
  <si>
    <t>ARIENTI FLAVIO</t>
  </si>
  <si>
    <t>DIR. MEDICO DIRETTORE S.C.</t>
  </si>
  <si>
    <t>AVUZZI BARBARA</t>
  </si>
  <si>
    <t>AZZOLLINI JACOPO VITO FEDERICO</t>
  </si>
  <si>
    <t>BAIA MARCO</t>
  </si>
  <si>
    <t>BARATTI DARIO CARLO ANGELO</t>
  </si>
  <si>
    <t>BARBIERI CONSUELO</t>
  </si>
  <si>
    <t>BATTAGLIA LUIGI</t>
  </si>
  <si>
    <t>BATTISTON CARLO</t>
  </si>
  <si>
    <t>BEDINI NICE</t>
  </si>
  <si>
    <t>BELLAZZI MARCO</t>
  </si>
  <si>
    <t>DIR. TECNICO ANALISTA</t>
  </si>
  <si>
    <t>BELLI FILIBERTO</t>
  </si>
  <si>
    <t>DIR. MEDICO HP</t>
  </si>
  <si>
    <t>BELLIA VALENTINA</t>
  </si>
  <si>
    <t>BERGAMINI CRISTIANA</t>
  </si>
  <si>
    <t>BERMEMA ANISA</t>
  </si>
  <si>
    <t>BERTO VIRNA</t>
  </si>
  <si>
    <t>BERTULLI ROSSELLA MARIA</t>
  </si>
  <si>
    <t>BHOORI SHERRIE</t>
  </si>
  <si>
    <t>BIANCHI GIULIA VALERIA</t>
  </si>
  <si>
    <t>BIANCHI ROBERTO</t>
  </si>
  <si>
    <t>BIASONI DAVIDE</t>
  </si>
  <si>
    <t>DIR. MEDICO DIRETTORE S.S.D.</t>
  </si>
  <si>
    <t>BIASSONI VERONICA</t>
  </si>
  <si>
    <t>BIROLINI ANNALISA</t>
  </si>
  <si>
    <t>BOFFI ROBERTO</t>
  </si>
  <si>
    <t>BOGANI GIORGIO</t>
  </si>
  <si>
    <t>BOGNI ANNA</t>
  </si>
  <si>
    <t>BONGARZONE ITALIA</t>
  </si>
  <si>
    <t>BONGINI MARCO ANGELO</t>
  </si>
  <si>
    <t>BONINI MARIACHIARA</t>
  </si>
  <si>
    <t>BONOMI STEFANO</t>
  </si>
  <si>
    <t>BORREANI CLAUDIA</t>
  </si>
  <si>
    <t>DIR. SAN. PSICOLOGO DIRETTORE S.S.D.</t>
  </si>
  <si>
    <t>BORSOTTI EDOARDO</t>
  </si>
  <si>
    <t>BOSISIO MARCO</t>
  </si>
  <si>
    <t>DIR. SAN. PSICOLOGO</t>
  </si>
  <si>
    <t>BRACCHI PAOLA</t>
  </si>
  <si>
    <t>BRENTA FEDERICA</t>
  </si>
  <si>
    <t>BRUNO NOVELLA</t>
  </si>
  <si>
    <t>BRUSA ANNA</t>
  </si>
  <si>
    <t>DIR. SAN. FISICO DIRETTORE S.S.</t>
  </si>
  <si>
    <t>BUSIA ALESSANDRA</t>
  </si>
  <si>
    <t>CADENELLI PIERFRANCESCO</t>
  </si>
  <si>
    <t>CAIANIELLO GIOVANNI</t>
  </si>
  <si>
    <t>DIR. PROF. INGEGNERE</t>
  </si>
  <si>
    <t>CALARESO GIUSEPPINA</t>
  </si>
  <si>
    <t>CALLEGARO DARIO</t>
  </si>
  <si>
    <t>CAMMAROTA GAETANO</t>
  </si>
  <si>
    <t>CAMMAROTO ANTONIO</t>
  </si>
  <si>
    <t>CANNAROZZO ANTONIO</t>
  </si>
  <si>
    <t>DIR. AMMINISTRATIVO DIRETTORE DI DIPARTIMENTO</t>
  </si>
  <si>
    <t>CANTU' PAOLO</t>
  </si>
  <si>
    <t>CAPRI GIUSEPPE</t>
  </si>
  <si>
    <t>CAPUTO MARIANGELA</t>
  </si>
  <si>
    <t>CARACENI AUGUSTO TOMMASO</t>
  </si>
  <si>
    <r>
      <t xml:space="preserve">DIR. MEDICO DIRETTORE S. COMPLESSA </t>
    </r>
    <r>
      <rPr>
        <vertAlign val="superscript"/>
        <sz val="14"/>
        <color theme="1"/>
        <rFont val="Calibri"/>
        <family val="2"/>
        <scheme val="minor"/>
      </rPr>
      <t xml:space="preserve">(7)  </t>
    </r>
    <r>
      <rPr>
        <sz val="11"/>
        <color theme="1"/>
        <rFont val="Calibri"/>
        <family val="2"/>
        <scheme val="minor"/>
      </rPr>
      <t xml:space="preserve">                             </t>
    </r>
  </si>
  <si>
    <t>CARDANI ANNA</t>
  </si>
  <si>
    <t>CARNITI CRISTIANA</t>
  </si>
  <si>
    <t>CARRARA MAURO</t>
  </si>
  <si>
    <r>
      <t>DIR. SAN. FISICO</t>
    </r>
    <r>
      <rPr>
        <sz val="14"/>
        <color theme="1"/>
        <rFont val="Calibri"/>
        <family val="2"/>
        <scheme val="minor"/>
      </rPr>
      <t xml:space="preserve"> </t>
    </r>
    <r>
      <rPr>
        <vertAlign val="superscript"/>
        <sz val="14"/>
        <color indexed="8"/>
        <rFont val="Calibri"/>
        <family val="2"/>
      </rPr>
      <t>(3)</t>
    </r>
  </si>
  <si>
    <t>CASALE ALESSANDRA</t>
  </si>
  <si>
    <t>CASALI PAOLO GIOVANNI</t>
  </si>
  <si>
    <t>CASANOVA MICHELA</t>
  </si>
  <si>
    <t>CASATI CHIARA</t>
  </si>
  <si>
    <t>CASCELLA TOMMASO</t>
  </si>
  <si>
    <t>CASIRAGHI CLAUDIA</t>
  </si>
  <si>
    <t>CASIRANI ROBERTA</t>
  </si>
  <si>
    <t>CATANZARO MARIO ACHILLE</t>
  </si>
  <si>
    <t>CATTANEO LAURA</t>
  </si>
  <si>
    <t>CAVALCOLI FEDERICA ALESSANDRA</t>
  </si>
  <si>
    <t>CAVALIERI STEFANO</t>
  </si>
  <si>
    <r>
      <t xml:space="preserve">DIR. MEDICO </t>
    </r>
    <r>
      <rPr>
        <vertAlign val="superscript"/>
        <sz val="14"/>
        <color theme="1"/>
        <rFont val="Calibri"/>
        <family val="2"/>
        <scheme val="minor"/>
      </rPr>
      <t>(7)</t>
    </r>
    <r>
      <rPr>
        <sz val="11"/>
        <color theme="1"/>
        <rFont val="Calibri"/>
        <family val="2"/>
        <scheme val="minor"/>
      </rPr>
      <t xml:space="preserve">                               </t>
    </r>
  </si>
  <si>
    <t>CAVALLO ANNA</t>
  </si>
  <si>
    <t>DIR. SAN. FISICO</t>
  </si>
  <si>
    <t>CELIO LUIGI</t>
  </si>
  <si>
    <t>CESA BIANCHI ALESSANDRO</t>
  </si>
  <si>
    <t>CHIAPPA VALENTINA</t>
  </si>
  <si>
    <t>CHIAPPELLA ANNALISA</t>
  </si>
  <si>
    <t>CHIARAVALLI STEFANO</t>
  </si>
  <si>
    <t>CHIESA CARLO</t>
  </si>
  <si>
    <t>CHIODONI CLAUDIA</t>
  </si>
  <si>
    <t>DIR. SAN. BIOLOGO DIRETTORE SC FF</t>
  </si>
  <si>
    <t>CITTERIO DAVIDE</t>
  </si>
  <si>
    <t>CIVELLI ENRICO MARIA</t>
  </si>
  <si>
    <t>CLAPS MELANIE</t>
  </si>
  <si>
    <t>CLERICI CARLO ALFREDO</t>
  </si>
  <si>
    <t>COLLINI PAOLA</t>
  </si>
  <si>
    <t>COLOMBETTI ANNA</t>
  </si>
  <si>
    <t>COLOMBO CHIARA</t>
  </si>
  <si>
    <t>COLOMBO MARIO PAOLO</t>
  </si>
  <si>
    <t xml:space="preserve">COLLAB. AREA SANITARIA </t>
  </si>
  <si>
    <t>COLOMBO ROBERTO</t>
  </si>
  <si>
    <t>COLOMBO SARAH</t>
  </si>
  <si>
    <t>COLUCCIA PAOLA</t>
  </si>
  <si>
    <t>CONTE EUTILIA</t>
  </si>
  <si>
    <t>CONTIERO PAOLO</t>
  </si>
  <si>
    <t>DIR. TECNICO ANALISTA DIRETTORE. S.S.</t>
  </si>
  <si>
    <t>COPPA JORGELINA CLARA</t>
  </si>
  <si>
    <t>CORRADINI PAOLO</t>
  </si>
  <si>
    <t>CORTINOVIS UMBERTO</t>
  </si>
  <si>
    <t>COSIMELLI MAURIZIO</t>
  </si>
  <si>
    <t>COSSA MARA</t>
  </si>
  <si>
    <t>CRESTA SARA</t>
  </si>
  <si>
    <t>CRIVARO MARINA</t>
  </si>
  <si>
    <t>DAMIAN SILVIA</t>
  </si>
  <si>
    <t>DATTOLA FRANCESCA</t>
  </si>
  <si>
    <t>DE BRAUD FILIPPO GUGLIELMO</t>
  </si>
  <si>
    <r>
      <t xml:space="preserve">DIR. MEDICO DIRETTORE DI DIPARTIMENTO </t>
    </r>
    <r>
      <rPr>
        <vertAlign val="superscript"/>
        <sz val="14"/>
        <color theme="1"/>
        <rFont val="Calibri"/>
        <family val="2"/>
        <scheme val="minor"/>
      </rPr>
      <t xml:space="preserve">(7)   </t>
    </r>
    <r>
      <rPr>
        <sz val="11"/>
        <color theme="1"/>
        <rFont val="Calibri"/>
        <family val="2"/>
        <scheme val="minor"/>
      </rPr>
      <t xml:space="preserve">                            </t>
    </r>
  </si>
  <si>
    <t>DE CECCO LORIS</t>
  </si>
  <si>
    <t>DE MARTINO PAOLA ROSARIA</t>
  </si>
  <si>
    <t>DIR. AMMINISTRATIVO DIRETTORE S.C.</t>
  </si>
  <si>
    <t>DE SANTIS MARIA CARMEN</t>
  </si>
  <si>
    <t>DE VIVO ANNARITA</t>
  </si>
  <si>
    <t>DEGANELLO ALBERTO</t>
  </si>
  <si>
    <t>DEL VECCHIO MICHELE</t>
  </si>
  <si>
    <t>DELLA VALLE SERENA</t>
  </si>
  <si>
    <t>DELLE CURTI CLELIA TERESA</t>
  </si>
  <si>
    <t>DEPRETTO CATHERINE</t>
  </si>
  <si>
    <t>DERACO MARCELLO</t>
  </si>
  <si>
    <t>DEVIZZI LILIANA FRANCA</t>
  </si>
  <si>
    <t>DI CHIO MARIA CHIARA</t>
  </si>
  <si>
    <t>DI COSIMO SERENA</t>
  </si>
  <si>
    <t>DI GUARDO LORENZA ALESSIA</t>
  </si>
  <si>
    <t>DI NICOLA MASSIMO ANTONIO</t>
  </si>
  <si>
    <t>DI PEDE PATRICIA</t>
  </si>
  <si>
    <t>DI TOLLA GIUSEPPE</t>
  </si>
  <si>
    <t>DITTO ANTONINO</t>
  </si>
  <si>
    <t>DODERO ANNA</t>
  </si>
  <si>
    <t>DONATI ALICE</t>
  </si>
  <si>
    <t>DONATI ILARIA</t>
  </si>
  <si>
    <t>DOTTI KATIA FIORELLA</t>
  </si>
  <si>
    <t>DOTTI MICHELE</t>
  </si>
  <si>
    <t>DROZ DIT BUSSET MICHELE</t>
  </si>
  <si>
    <t>DUCA MATTEO</t>
  </si>
  <si>
    <t>DUCCESCHI MONIKA</t>
  </si>
  <si>
    <t>DURANTI LEONARDO</t>
  </si>
  <si>
    <t>FABBRI ALESSANDRA</t>
  </si>
  <si>
    <t>FALLABRINO GIUDITTA LODOVICA NI</t>
  </si>
  <si>
    <t>FARINA LUCIA</t>
  </si>
  <si>
    <t>FERRANTI CLAUDIO</t>
  </si>
  <si>
    <t>FERRARI ANDREA</t>
  </si>
  <si>
    <t>FERRARI LAURA ANNA MARIA</t>
  </si>
  <si>
    <t>FERRARIS CRISTINA</t>
  </si>
  <si>
    <t>FIGINI MARIANGELA</t>
  </si>
  <si>
    <t>FILIPPI ANDREA RICCARDO</t>
  </si>
  <si>
    <t>FIORE MARCO</t>
  </si>
  <si>
    <t>FLORES REYES MARIA DE LOS ANGELES</t>
  </si>
  <si>
    <t>FOLINI MARCO</t>
  </si>
  <si>
    <t>FOLLI SECONDO</t>
  </si>
  <si>
    <t>FONTANELLA WALTER</t>
  </si>
  <si>
    <t>FRANCESCHINI MARZIA</t>
  </si>
  <si>
    <t>FREZZA ANNA MARIA</t>
  </si>
  <si>
    <t>FUMAGALLI ELENA ROSA</t>
  </si>
  <si>
    <t>FUMAGALLI LUCA</t>
  </si>
  <si>
    <t>GAIA PAOLA</t>
  </si>
  <si>
    <t>GALASSI MARGHERITA</t>
  </si>
  <si>
    <t>DIR. SAN. FARMACISTA DIRETTORE S.S.</t>
  </si>
  <si>
    <t>GALLINO GIANFRANCESCO</t>
  </si>
  <si>
    <t>GANDELLI MONICA</t>
  </si>
  <si>
    <t>GARCIA MONICA ALICIA</t>
  </si>
  <si>
    <t>GARIBOLDI MANUELA</t>
  </si>
  <si>
    <t>DIR. SAN. BIOLOGO DIRETTORE. S.S.</t>
  </si>
  <si>
    <t>GENNARO MASSIMILIANO</t>
  </si>
  <si>
    <t>GIACCO GIUSEPPE</t>
  </si>
  <si>
    <t>DIR. PROF. INGEGNERE DIRETTORE S.C.</t>
  </si>
  <si>
    <t>GIANDINI TOMMASO</t>
  </si>
  <si>
    <t>GIANNATEMPO PATRIZIA</t>
  </si>
  <si>
    <t>GIANNINI LORENZO</t>
  </si>
  <si>
    <t>GIUSSANI MARTA</t>
  </si>
  <si>
    <t>GRECO FRANCESCA GABRIELLA</t>
  </si>
  <si>
    <t>GRECO GIORGIO</t>
  </si>
  <si>
    <t>GRECO MARIA ANGELA</t>
  </si>
  <si>
    <t>GRECO PATRIZIA</t>
  </si>
  <si>
    <t>GRONCHI ALESSANDRO</t>
  </si>
  <si>
    <t>DIR. MEDICO DIRETTORE DI DIPARTIMENTO</t>
  </si>
  <si>
    <t>GUADALUPI VALENTINA</t>
  </si>
  <si>
    <t>GUAGLIO MARCELLO</t>
  </si>
  <si>
    <t>GUARINO CARMELA</t>
  </si>
  <si>
    <t>GUIDETTI ANNA</t>
  </si>
  <si>
    <t>GUIDO VALENTINA</t>
  </si>
  <si>
    <t>GUZZO MARCO</t>
  </si>
  <si>
    <t>HAEUSLER EDWARD ARTURO</t>
  </si>
  <si>
    <t>IACOVELLI NICOLA ALESSANDRO</t>
  </si>
  <si>
    <t>INCANDELA FABIOLA</t>
  </si>
  <si>
    <t>INDINI ALICE</t>
  </si>
  <si>
    <t>INVENINATO ANTONINO</t>
  </si>
  <si>
    <t>KIRIENKO MARGARITA</t>
  </si>
  <si>
    <t>KUSAMURA SHIGEKI</t>
  </si>
  <si>
    <t>L'ACQUA CAMILLA FEDERICA</t>
  </si>
  <si>
    <t>LADISA VITO</t>
  </si>
  <si>
    <t>DIR. SAN. FARMACISTA DIRETTORE S.C.</t>
  </si>
  <si>
    <t>LANOCITA RODOLFO</t>
  </si>
  <si>
    <t>LANZA FRANCESCO BALDO</t>
  </si>
  <si>
    <t>LANZI CINZIA</t>
  </si>
  <si>
    <t>LAURIA PANTANO CLAUDIA</t>
  </si>
  <si>
    <t>DIR. SAN. FARMACISTA</t>
  </si>
  <si>
    <t>LEONCINI GIUSEPPE</t>
  </si>
  <si>
    <t>LEONE ROBERTI MAGGIO UMBERTO</t>
  </si>
  <si>
    <t>LEUZZI GIOVANNI</t>
  </si>
  <si>
    <t>LEVATI GIORGIA VIRGINIA</t>
  </si>
  <si>
    <t>LICITRA LISA FRANCESCA LINDA</t>
  </si>
  <si>
    <t>LIMUTI ROSAMARIA</t>
  </si>
  <si>
    <t>LISTORTI CHIARA</t>
  </si>
  <si>
    <t>LO DICO SILVIA</t>
  </si>
  <si>
    <t>LO RUSSO GIUSEPPE</t>
  </si>
  <si>
    <t>LORENZINI DANIELE</t>
  </si>
  <si>
    <t>LORENZONI ALICE</t>
  </si>
  <si>
    <t>LOZZA LAURA ANNA MARIA</t>
  </si>
  <si>
    <t>DIR. MEDICO DIRETTORE S.C. INTERIM</t>
  </si>
  <si>
    <t>LUKSCH ROBERTO</t>
  </si>
  <si>
    <t>MACCAURO MARCO</t>
  </si>
  <si>
    <t>DIR. MEDICO DIRETTORE S.C. FF</t>
  </si>
  <si>
    <t>MACCHI ALBERTO</t>
  </si>
  <si>
    <t>MACRI' MARIO</t>
  </si>
  <si>
    <t>MAGAROTTO ANDREA</t>
  </si>
  <si>
    <t>MAGNI MICHELE</t>
  </si>
  <si>
    <t>MANCINI ANDREA</t>
  </si>
  <si>
    <t>MANENTI GIACOMO</t>
  </si>
  <si>
    <t>DIR. SAN. CHIMICO DIRETTORE S.S.D.</t>
  </si>
  <si>
    <t>MANOUKIAN SIRANOUSH</t>
  </si>
  <si>
    <t>MANTIERO MARA</t>
  </si>
  <si>
    <t>MARASCO DAVIDE</t>
  </si>
  <si>
    <t>MARASCO VINCENZO</t>
  </si>
  <si>
    <t>MARCHESINI MONICA</t>
  </si>
  <si>
    <t>MARCHIANO' ALFONSO VITTORIO</t>
  </si>
  <si>
    <t>MARIANI GABRIELLA</t>
  </si>
  <si>
    <t>MARIANI LUIGI</t>
  </si>
  <si>
    <t>COLLAB. AREA MEDICA</t>
  </si>
  <si>
    <t>MARTELLI GABRIELE</t>
  </si>
  <si>
    <t>MARTINELLI FABIO</t>
  </si>
  <si>
    <t>MARTINETTI ANTONIA ANNA</t>
  </si>
  <si>
    <t>MARTINI CINZIA ANTONELLA</t>
  </si>
  <si>
    <t>MARUCCIO MATTEO</t>
  </si>
  <si>
    <t>MASSIMINO MAURA RITA MARIA</t>
  </si>
  <si>
    <t>MATERAZZO CARLO</t>
  </si>
  <si>
    <t>MATTAVELLI ILARIA</t>
  </si>
  <si>
    <t>MATTEUCCI PAOLA</t>
  </si>
  <si>
    <t>MAUCIONE ANTONIO</t>
  </si>
  <si>
    <t>MAUGERI ILARIA</t>
  </si>
  <si>
    <t>MAURICHI ANDREA</t>
  </si>
  <si>
    <t>MAZZAFERRO VINCENZO</t>
  </si>
  <si>
    <t>MAZZOCCHI ARABELLA</t>
  </si>
  <si>
    <t>MEAZZA CRISTINA PIERA</t>
  </si>
  <si>
    <t>MELANI CECILIA CATERINA</t>
  </si>
  <si>
    <t>MERONI SILVIA</t>
  </si>
  <si>
    <t>MESSINA ANTONELLA</t>
  </si>
  <si>
    <t>MEZZANZANICA DELIA</t>
  </si>
  <si>
    <t>DIR. SAN. BIOLOGO DIRETTORE S.S.D.</t>
  </si>
  <si>
    <t>MICELI ROSALBA</t>
  </si>
  <si>
    <t>DIR. TECNICO STATISTICO DIRETTORE S.S.</t>
  </si>
  <si>
    <t>MILIONE MASSIMO</t>
  </si>
  <si>
    <t>MIRADOLI LUCIA</t>
  </si>
  <si>
    <t>MIRANDA CLAUDIA</t>
  </si>
  <si>
    <t>MONGIOJ VALERIA</t>
  </si>
  <si>
    <t>MORANO FEDERICA</t>
  </si>
  <si>
    <t>MORELLI DANIELE</t>
  </si>
  <si>
    <t>DIR. SAN. BIOLOGO DIRETTORE S.C.</t>
  </si>
  <si>
    <t>MOROSI CARLO</t>
  </si>
  <si>
    <t>MORTARINI ROBERTA</t>
  </si>
  <si>
    <t>NAZZANI SEBASTIANO</t>
  </si>
  <si>
    <t>NICOLAI NICOLA</t>
  </si>
  <si>
    <t>NIGER MONICA</t>
  </si>
  <si>
    <t>NORIS CHIORDA BARBARA</t>
  </si>
  <si>
    <t>ORLANDI ROSARIA</t>
  </si>
  <si>
    <t>OSIO CHIARA</t>
  </si>
  <si>
    <t>OSTELLO VITO</t>
  </si>
  <si>
    <t>OTTOLENGHI JOSEPH</t>
  </si>
  <si>
    <t>PADOVANO BARBARA</t>
  </si>
  <si>
    <t>PALA MARIA VALERIA</t>
  </si>
  <si>
    <t>PALASSINI ELENA</t>
  </si>
  <si>
    <t>PAOLINI BIAGIO</t>
  </si>
  <si>
    <t>PAPAGNI GABRIELE</t>
  </si>
  <si>
    <t>PAPPALARDI BRIGIDA</t>
  </si>
  <si>
    <t>PARDOLESI ALESSANDRO</t>
  </si>
  <si>
    <t>PASANISI PATRIZIA</t>
  </si>
  <si>
    <t>PASCALI CLAUDIO</t>
  </si>
  <si>
    <t>DIR. SAN. CHIMICO</t>
  </si>
  <si>
    <t>PASQUALI SANDRO</t>
  </si>
  <si>
    <t>PASTORINO UGO</t>
  </si>
  <si>
    <t>PATTI FILIPPO</t>
  </si>
  <si>
    <t>PATUZZO ROBERTO</t>
  </si>
  <si>
    <t>PAVESI ROBERTA ELENA</t>
  </si>
  <si>
    <t>DIR. PROF. INGEGNERE DIRETTORE S.C. (COMANDO U)</t>
  </si>
  <si>
    <t>PECORI EMILIA</t>
  </si>
  <si>
    <t>PEISSEL BERNARD GILLES</t>
  </si>
  <si>
    <t>PENNATI ANGELA ELENIA</t>
  </si>
  <si>
    <t>PENNISI MARTINA</t>
  </si>
  <si>
    <t>PEREGO PAOLA MARIA CHIARA</t>
  </si>
  <si>
    <t>PEROTTI DANIELA</t>
  </si>
  <si>
    <t>PEROTTI GABRIELE MARIO</t>
  </si>
  <si>
    <t>PERRONE FEDERICA</t>
  </si>
  <si>
    <t>PERRONE GIULIA</t>
  </si>
  <si>
    <t>PESSINA SARA</t>
  </si>
  <si>
    <t>PIETRANTONIO FILIPPO</t>
  </si>
  <si>
    <t>PIGNOLI EMANUELE</t>
  </si>
  <si>
    <t>DIR. SAN. FISICO DIRETTORE S.C. FF</t>
  </si>
  <si>
    <t>PILOTTA FEDERICA</t>
  </si>
  <si>
    <t>PIZZOCRI MARTA</t>
  </si>
  <si>
    <t>PLATANIA MARCO</t>
  </si>
  <si>
    <t>PODDA MARTA GIORGIA</t>
  </si>
  <si>
    <t>POLASTRI DANIELA</t>
  </si>
  <si>
    <t>POLI ANDREA</t>
  </si>
  <si>
    <t>POLIGNANO MAGGIE</t>
  </si>
  <si>
    <t>POMPILIO MADIA</t>
  </si>
  <si>
    <t>POTEPAN PAOLO</t>
  </si>
  <si>
    <t>POZZI PAOLO</t>
  </si>
  <si>
    <r>
      <t>DIR. MEDICO</t>
    </r>
    <r>
      <rPr>
        <sz val="14"/>
        <color theme="1"/>
        <rFont val="Calibri"/>
        <family val="2"/>
        <scheme val="minor"/>
      </rPr>
      <t xml:space="preserve"> </t>
    </r>
    <r>
      <rPr>
        <vertAlign val="superscript"/>
        <sz val="14"/>
        <color indexed="8"/>
        <rFont val="Calibri"/>
        <family val="2"/>
      </rPr>
      <t>(3)</t>
    </r>
  </si>
  <si>
    <t>PRELAJ ARSELA</t>
  </si>
  <si>
    <t>PROCOPIO GIUSEPPE</t>
  </si>
  <si>
    <t>PROTO CLAUDIA</t>
  </si>
  <si>
    <t>PROTO PAOLO LUCA</t>
  </si>
  <si>
    <t>PROVENZANO SALVATORE</t>
  </si>
  <si>
    <t>PRUNERI GIANCARLO</t>
  </si>
  <si>
    <t xml:space="preserve">DIR. MEDICO DIRETTORE DI DIPARTIMENTO (7)                               </t>
  </si>
  <si>
    <t>PUPA SERENELLA</t>
  </si>
  <si>
    <t>PUSCEDDU SARA</t>
  </si>
  <si>
    <t>QUATTRONE PASQUALE</t>
  </si>
  <si>
    <t>RADAELLI STEFANO</t>
  </si>
  <si>
    <t>RADICE PAOLO</t>
  </si>
  <si>
    <t>RAIMONDI GIANFRANCO</t>
  </si>
  <si>
    <t>RASPAGLIESI FRANCESCO</t>
  </si>
  <si>
    <t>RAUSA EMANUELE BENEDETTO</t>
  </si>
  <si>
    <t>RE BARBARA</t>
  </si>
  <si>
    <t>RESTEGHINI CARLO</t>
  </si>
  <si>
    <t>RICCI MARIA TERESA</t>
  </si>
  <si>
    <t>RIGGIO EGIDIO</t>
  </si>
  <si>
    <t>RIGILLO GIUSEPPE</t>
  </si>
  <si>
    <t>RIVOLTINI LICIA</t>
  </si>
  <si>
    <t>RODOLFO MONICA MARCELLA ITAL</t>
  </si>
  <si>
    <t>DIR. SAN. BIOLOGO HP</t>
  </si>
  <si>
    <t>ROLI ANNA MARIA TERESA</t>
  </si>
  <si>
    <t>DIRIGENTE PROFESSIONI SANITARIE DIRETTORE S.C.</t>
  </si>
  <si>
    <t>ROLLI LUIGI</t>
  </si>
  <si>
    <t>RONZULLI DOMINIQUE</t>
  </si>
  <si>
    <t>ROSA ROBERTO</t>
  </si>
  <si>
    <t>ROSITO GIUSEPPE</t>
  </si>
  <si>
    <t>DIR. TECNICO ANALISTA DIRETTORE S.C.</t>
  </si>
  <si>
    <t>ROZ LUCA</t>
  </si>
  <si>
    <t>RUFFINO ERNESTO</t>
  </si>
  <si>
    <t>RUGGERI ROBERTA</t>
  </si>
  <si>
    <t>RUGGIRELLO MARGHERITA</t>
  </si>
  <si>
    <t>RUSCONI CHIARA</t>
  </si>
  <si>
    <t>SPEC. AREA SANITARIA</t>
  </si>
  <si>
    <t>SABELLA GIOVANNA</t>
  </si>
  <si>
    <t>SAITA LUIGI</t>
  </si>
  <si>
    <t>SALVATI STEFANO</t>
  </si>
  <si>
    <t>SALVETTI MONICA</t>
  </si>
  <si>
    <t>SANFILIPPO GIOVANNA ROBERTA</t>
  </si>
  <si>
    <t>SANGALETTI SABINA</t>
  </si>
  <si>
    <t>SANGALLI CLAUDIA</t>
  </si>
  <si>
    <t>SANSONE SILVIA</t>
  </si>
  <si>
    <t>SANTANGELO GIUSI</t>
  </si>
  <si>
    <t>SANTINAMI MARIO</t>
  </si>
  <si>
    <t>SANTINI MAGDA GIULIA</t>
  </si>
  <si>
    <t>SCAPERROTTA GIANFRANCO PARIDE</t>
  </si>
  <si>
    <t>SCARAMUZZA DAVIDE</t>
  </si>
  <si>
    <t>SCHIAVELLO ELISABETTA</t>
  </si>
  <si>
    <t>SCIURTI ROBERTA</t>
  </si>
  <si>
    <t>SERAFINI GIANLUCA</t>
  </si>
  <si>
    <t>SERGENTI JESSICA</t>
  </si>
  <si>
    <t>SIERI SABINA ASSUNTA GIOVA</t>
  </si>
  <si>
    <t>SIGNORELLI MAURO</t>
  </si>
  <si>
    <t>SOLLA DANIELE</t>
  </si>
  <si>
    <t>SONZOGNI ANGELICA</t>
  </si>
  <si>
    <t>SORRENTINO LUCA</t>
  </si>
  <si>
    <t>SOZZI GABRIELLA</t>
  </si>
  <si>
    <t>DIR. SAN. BIOLOGO DIRETTORE DI DIPARTIMENTO</t>
  </si>
  <si>
    <t>SPADOLA GIUSEPPE</t>
  </si>
  <si>
    <t>SPAGNOLIN GREGORIO</t>
  </si>
  <si>
    <t>SPOSITO CARLO FERRUCCIO ALVI</t>
  </si>
  <si>
    <t>SPREAFICO CARLO</t>
  </si>
  <si>
    <t>SPREAFICO FILIPPO</t>
  </si>
  <si>
    <t>STACCHIOTTI SILVIA</t>
  </si>
  <si>
    <t>STAGNI SILVIA</t>
  </si>
  <si>
    <t>STANZI ALESSIA</t>
  </si>
  <si>
    <t>SUMAN LAURA</t>
  </si>
  <si>
    <t>TAGLIABUE GIOVANNA</t>
  </si>
  <si>
    <t>TAMBORINI ELENA</t>
  </si>
  <si>
    <t>TARANTINI FRANCESCO</t>
  </si>
  <si>
    <t>TAVECCHIO LUCA DOMENICO</t>
  </si>
  <si>
    <t>TAVERNA FRANCESCA ROSITA</t>
  </si>
  <si>
    <t>TENCONI CHIARA</t>
  </si>
  <si>
    <t>TERENZIANI MONICA</t>
  </si>
  <si>
    <t>TERRANOVA LAURA ROSALIA MARIA</t>
  </si>
  <si>
    <t>TESONE ANTONIO</t>
  </si>
  <si>
    <r>
      <t xml:space="preserve">DIR. MEDICO </t>
    </r>
    <r>
      <rPr>
        <vertAlign val="superscript"/>
        <sz val="14"/>
        <color theme="1"/>
        <rFont val="Calibri"/>
        <family val="2"/>
        <scheme val="minor"/>
      </rPr>
      <t>(6)</t>
    </r>
  </si>
  <si>
    <t>TIRONE CLAUDIA</t>
  </si>
  <si>
    <t>TOGNOLI EMILIANO</t>
  </si>
  <si>
    <t>TOLOMIO ELENA</t>
  </si>
  <si>
    <t>TOMASSETTI ANTONELLA ANNA PIERA</t>
  </si>
  <si>
    <t>TORELLI TULLIO</t>
  </si>
  <si>
    <t>TORRESANI MICHELE</t>
  </si>
  <si>
    <t>TRAMA ANNALISA</t>
  </si>
  <si>
    <t>TRAMONTANO GIULIA TERESA AGNESE</t>
  </si>
  <si>
    <t>TRECATE GIOVANNA</t>
  </si>
  <si>
    <t>TROPIANO ELENA TERESA</t>
  </si>
  <si>
    <r>
      <t xml:space="preserve">DIR. AMMINISTRATIVO DIRETTORE S.C. </t>
    </r>
    <r>
      <rPr>
        <vertAlign val="superscript"/>
        <sz val="14"/>
        <color theme="1"/>
        <rFont val="Calibri"/>
        <family val="2"/>
        <scheme val="minor"/>
      </rPr>
      <t>(3)</t>
    </r>
  </si>
  <si>
    <t>(3)</t>
  </si>
  <si>
    <t>VAIANI MARTA</t>
  </si>
  <si>
    <t>VALENZA FRANCO</t>
  </si>
  <si>
    <t>VALERI BARBARA</t>
  </si>
  <si>
    <t>VANZULLI ELISA</t>
  </si>
  <si>
    <t>VECCHI IRENE</t>
  </si>
  <si>
    <t>VENNARINI SABINA</t>
  </si>
  <si>
    <t>VERDERIO PAOLO</t>
  </si>
  <si>
    <t>VERNIERI CLAUDIO</t>
  </si>
  <si>
    <t>VERZONI ELENA</t>
  </si>
  <si>
    <t>VIGORITO RAFFAELLA</t>
  </si>
  <si>
    <t>VILLA ALESSANDRO MARIA</t>
  </si>
  <si>
    <t>VILLA SERGIO</t>
  </si>
  <si>
    <t>VILLA VALENTINA</t>
  </si>
  <si>
    <t>VINGIANI ANDREA</t>
  </si>
  <si>
    <t>VIOLA GIOVANNA</t>
  </si>
  <si>
    <t>VIRDIS MATTEO</t>
  </si>
  <si>
    <t>VITELLARO MARCO</t>
  </si>
  <si>
    <t>VOLPI CHIARA COSTANZA</t>
  </si>
  <si>
    <t>ZAFFARONI NADIA</t>
  </si>
  <si>
    <t>ZECCA ERNESTO</t>
  </si>
  <si>
    <t>ZUANETTI GABRIELE MARIA</t>
  </si>
  <si>
    <r>
      <rPr>
        <b/>
        <i/>
        <vertAlign val="superscript"/>
        <sz val="11"/>
        <color indexed="8"/>
        <rFont val="Calibri"/>
        <family val="2"/>
      </rPr>
      <t>(1)</t>
    </r>
    <r>
      <rPr>
        <b/>
        <i/>
        <sz val="11"/>
        <color theme="1"/>
        <rFont val="Calibri"/>
        <family val="2"/>
        <scheme val="minor"/>
      </rPr>
      <t xml:space="preserve"> la retribuzione di risultato riferita agli obiettivi conseguiti nel 2022 è mancante perché nell'anno 2022 il dirigente non era dipendente di questo Istituto</t>
    </r>
  </si>
  <si>
    <r>
      <rPr>
        <b/>
        <i/>
        <vertAlign val="superscript"/>
        <sz val="11"/>
        <color indexed="8"/>
        <rFont val="Calibri"/>
        <family val="2"/>
      </rPr>
      <t>(2)</t>
    </r>
    <r>
      <rPr>
        <b/>
        <i/>
        <sz val="11"/>
        <color indexed="8"/>
        <rFont val="Calibri"/>
        <family val="2"/>
      </rPr>
      <t xml:space="preserve"> la retribuzione di risultato è mancante perché dirigente a rapporto non esclusivo nell' anno 2022</t>
    </r>
  </si>
  <si>
    <r>
      <rPr>
        <b/>
        <i/>
        <vertAlign val="superscript"/>
        <sz val="11"/>
        <color indexed="8"/>
        <rFont val="Calibri"/>
        <family val="2"/>
      </rPr>
      <t>(3)</t>
    </r>
    <r>
      <rPr>
        <b/>
        <i/>
        <sz val="11"/>
        <color indexed="8"/>
        <rFont val="Calibri"/>
        <family val="2"/>
      </rPr>
      <t xml:space="preserve"> dirigente in aspettativa presso altro Ente</t>
    </r>
  </si>
  <si>
    <r>
      <rPr>
        <b/>
        <i/>
        <vertAlign val="superscript"/>
        <sz val="11"/>
        <color indexed="8"/>
        <rFont val="Calibri"/>
        <family val="2"/>
      </rPr>
      <t>(6)</t>
    </r>
    <r>
      <rPr>
        <b/>
        <i/>
        <sz val="11"/>
        <color indexed="8"/>
        <rFont val="Calibri"/>
        <family val="2"/>
      </rPr>
      <t xml:space="preserve"> dirigente in aspettativa senza assegni o in astensione al 100% o al 30% per alcuni mesi del 2023 e nel 2022</t>
    </r>
  </si>
  <si>
    <r>
      <rPr>
        <b/>
        <i/>
        <vertAlign val="superscript"/>
        <sz val="11"/>
        <color indexed="8"/>
        <rFont val="Calibri"/>
        <family val="2"/>
      </rPr>
      <t>(7)</t>
    </r>
    <r>
      <rPr>
        <b/>
        <i/>
        <sz val="11"/>
        <color theme="1"/>
        <rFont val="Calibri"/>
        <family val="2"/>
        <scheme val="minor"/>
      </rPr>
      <t xml:space="preserve"> dirigente universitario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</si>
</sst>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9"/>
      <name val="Calibri"/>
      <family val="2"/>
    </font>
    <font>
      <vertAlign val="superscript"/>
      <sz val="14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4"/>
      <color indexed="8"/>
      <name val="Calibri"/>
      <family val="2"/>
    </font>
    <font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2">
    <xf numFmtId="0" fontId="0" fillId="0" borderId="0" xfId="0"/>
    <xf numFmtId="43" fontId="2" fillId="2" borderId="1" xfId="1" applyFont="1" applyFill="1" applyBorder="1" applyAlignment="1">
      <alignment horizontal="center" vertical="center" wrapText="1"/>
    </xf>
    <xf numFmtId="0" fontId="8" fillId="0" borderId="0" xfId="2" applyFont="1" applyFill="1"/>
    <xf numFmtId="0" fontId="8" fillId="0" borderId="0" xfId="0" applyFont="1"/>
    <xf numFmtId="43" fontId="8" fillId="0" borderId="0" xfId="1" applyFont="1"/>
    <xf numFmtId="0" fontId="10" fillId="0" borderId="0" xfId="2" applyFont="1" applyFill="1"/>
    <xf numFmtId="0" fontId="0" fillId="0" borderId="1" xfId="0" applyBorder="1"/>
    <xf numFmtId="43" fontId="0" fillId="0" borderId="1" xfId="1" applyFont="1" applyBorder="1"/>
    <xf numFmtId="44" fontId="3" fillId="0" borderId="1" xfId="1" applyNumberFormat="1" applyFont="1" applyBorder="1"/>
    <xf numFmtId="43" fontId="0" fillId="0" borderId="1" xfId="1" applyFont="1" applyFill="1" applyBorder="1"/>
    <xf numFmtId="0" fontId="0" fillId="0" borderId="1" xfId="0" applyFill="1" applyBorder="1"/>
    <xf numFmtId="49" fontId="3" fillId="0" borderId="1" xfId="1" applyNumberFormat="1" applyFont="1" applyBorder="1"/>
  </cellXfs>
  <cellStyles count="3">
    <cellStyle name="Migliaia" xfId="1" builtinId="3"/>
    <cellStyle name="Normale" xfId="0" builtinId="0"/>
    <cellStyle name="Normale_PERSONALE_11_2012_con modifich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isultat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risultato 2022"/>
    </sheetNames>
    <sheetDataSet>
      <sheetData sheetId="0">
        <row r="5">
          <cell r="F5" t="str">
            <v>SOZZI GABRIELLA</v>
          </cell>
          <cell r="G5">
            <v>6381.12</v>
          </cell>
        </row>
        <row r="6">
          <cell r="F6" t="str">
            <v>COLOMBO MARIO PAOLO</v>
          </cell>
          <cell r="G6">
            <v>6381.12</v>
          </cell>
        </row>
        <row r="7">
          <cell r="F7" t="str">
            <v>TAGLIABUE ELDA</v>
          </cell>
          <cell r="G7">
            <v>6381.12</v>
          </cell>
        </row>
        <row r="8">
          <cell r="F8" t="str">
            <v>CAPPELLETTI VERA GRAZIA</v>
          </cell>
          <cell r="G8">
            <v>6381.12</v>
          </cell>
        </row>
        <row r="9">
          <cell r="F9" t="str">
            <v>ZAFFARONI NADIA</v>
          </cell>
          <cell r="G9">
            <v>8614.51</v>
          </cell>
        </row>
        <row r="10">
          <cell r="F10" t="str">
            <v>BELLI FILIBERTO</v>
          </cell>
          <cell r="G10">
            <v>4466.79</v>
          </cell>
        </row>
        <row r="11">
          <cell r="F11" t="str">
            <v>BONFANTI GIULIANO</v>
          </cell>
          <cell r="G11">
            <v>4466.79</v>
          </cell>
        </row>
        <row r="12">
          <cell r="F12" t="str">
            <v>ORLANDI ROSARIA</v>
          </cell>
          <cell r="G12">
            <v>6381.12</v>
          </cell>
        </row>
        <row r="13">
          <cell r="F13" t="str">
            <v>RADICE PAOLO</v>
          </cell>
          <cell r="G13">
            <v>5743.01</v>
          </cell>
        </row>
        <row r="14">
          <cell r="F14" t="str">
            <v>FERRARI LAURA ANNA MARIA</v>
          </cell>
          <cell r="G14">
            <v>6381.12</v>
          </cell>
        </row>
        <row r="15">
          <cell r="F15" t="str">
            <v>RODOLFO MONICA MARCELLA ITAL</v>
          </cell>
          <cell r="G15">
            <v>6381.12</v>
          </cell>
        </row>
        <row r="16">
          <cell r="F16" t="str">
            <v>BORRELLO MARIA GRAZIA</v>
          </cell>
          <cell r="G16">
            <v>6381.12</v>
          </cell>
        </row>
        <row r="17">
          <cell r="F17" t="str">
            <v>SPREAFICO CARLO</v>
          </cell>
          <cell r="G17">
            <v>6381.12</v>
          </cell>
        </row>
        <row r="18">
          <cell r="F18" t="str">
            <v>MANENTI GIACOMO</v>
          </cell>
          <cell r="G18">
            <v>6381.12</v>
          </cell>
        </row>
        <row r="19">
          <cell r="F19" t="str">
            <v>LOMBARDO CLAUDIA</v>
          </cell>
          <cell r="G19">
            <v>3190.56</v>
          </cell>
        </row>
        <row r="20">
          <cell r="F20" t="str">
            <v>RIPAMONTI CARLA IDA</v>
          </cell>
          <cell r="G20">
            <v>6381.12</v>
          </cell>
        </row>
        <row r="21">
          <cell r="F21" t="str">
            <v>LANZI CINZIA</v>
          </cell>
          <cell r="G21">
            <v>6381.12</v>
          </cell>
        </row>
        <row r="22">
          <cell r="F22" t="str">
            <v>LOZZA LAURA ANNA MARIA</v>
          </cell>
          <cell r="G22">
            <v>6381.12</v>
          </cell>
        </row>
        <row r="23">
          <cell r="F23" t="str">
            <v>SAITA LUIGI</v>
          </cell>
          <cell r="G23">
            <v>6381.12</v>
          </cell>
        </row>
        <row r="24">
          <cell r="F24" t="str">
            <v>REBUFFONI GIACOMINO</v>
          </cell>
          <cell r="G24">
            <v>6381.12</v>
          </cell>
        </row>
        <row r="25">
          <cell r="F25" t="str">
            <v>SANT MILENA</v>
          </cell>
          <cell r="G25">
            <v>6381.12</v>
          </cell>
        </row>
        <row r="26">
          <cell r="F26" t="str">
            <v>MANZI RENATO CARLO FRANCO</v>
          </cell>
          <cell r="G26">
            <v>2410.65</v>
          </cell>
        </row>
        <row r="27">
          <cell r="F27" t="str">
            <v>CASTELLI CHIARA</v>
          </cell>
          <cell r="G27">
            <v>531.76</v>
          </cell>
        </row>
        <row r="28">
          <cell r="F28" t="str">
            <v>FERRANTI CLAUDIO</v>
          </cell>
          <cell r="G28">
            <v>6381.12</v>
          </cell>
        </row>
        <row r="29">
          <cell r="F29" t="str">
            <v>MARTELLI GABRIELE</v>
          </cell>
          <cell r="G29">
            <v>6381.12</v>
          </cell>
        </row>
        <row r="30">
          <cell r="F30" t="str">
            <v>PUPA SERENELLA</v>
          </cell>
          <cell r="G30">
            <v>6381.12</v>
          </cell>
        </row>
        <row r="31">
          <cell r="F31" t="str">
            <v>MEZZANZANICA DELIA</v>
          </cell>
          <cell r="G31">
            <v>6381.12</v>
          </cell>
        </row>
        <row r="32">
          <cell r="F32" t="str">
            <v>BONGARZONE ITALIA</v>
          </cell>
          <cell r="G32">
            <v>6381.12</v>
          </cell>
        </row>
        <row r="33">
          <cell r="F33" t="str">
            <v>SEREGNI ETTORE CESARE</v>
          </cell>
          <cell r="G33">
            <v>6381.12</v>
          </cell>
        </row>
        <row r="34">
          <cell r="F34" t="str">
            <v>TOMASSETTI ANTONELLA ANNA PIERA</v>
          </cell>
          <cell r="G34">
            <v>6381.12</v>
          </cell>
        </row>
        <row r="35">
          <cell r="F35" t="str">
            <v>MARCHIANO' ALFONSO VITTORIO</v>
          </cell>
          <cell r="G35">
            <v>6381.12</v>
          </cell>
        </row>
        <row r="36">
          <cell r="F36" t="str">
            <v>GRECO MARIA ANGELA</v>
          </cell>
          <cell r="G36">
            <v>6381.12</v>
          </cell>
        </row>
        <row r="37">
          <cell r="F37" t="str">
            <v>RIVOLTINI LICIA</v>
          </cell>
          <cell r="G37">
            <v>6381.12</v>
          </cell>
        </row>
        <row r="38">
          <cell r="F38" t="str">
            <v>CERROTTA ANNAMARIA</v>
          </cell>
          <cell r="G38">
            <v>1063.52</v>
          </cell>
        </row>
        <row r="39">
          <cell r="F39" t="str">
            <v>MASSIMINO MAURA RITA MARIA</v>
          </cell>
          <cell r="G39">
            <v>6381.12</v>
          </cell>
        </row>
        <row r="40">
          <cell r="F40" t="str">
            <v>CAPRI GIUSEPPE</v>
          </cell>
          <cell r="G40">
            <v>5743.01</v>
          </cell>
        </row>
        <row r="41">
          <cell r="F41" t="str">
            <v>SALVETTI MONICA</v>
          </cell>
          <cell r="G41">
            <v>6381.12</v>
          </cell>
        </row>
        <row r="42">
          <cell r="F42" t="str">
            <v>QUATTRONE PASQUALE</v>
          </cell>
          <cell r="G42">
            <v>6381.12</v>
          </cell>
        </row>
        <row r="43">
          <cell r="F43" t="str">
            <v>DI MAURO MARIA GAETANA</v>
          </cell>
          <cell r="G43">
            <v>3935.03</v>
          </cell>
        </row>
        <row r="44">
          <cell r="F44" t="str">
            <v>MASTROIANNI ANTONIO</v>
          </cell>
          <cell r="G44">
            <v>4254.08</v>
          </cell>
        </row>
        <row r="45">
          <cell r="F45" t="str">
            <v>FIGINI MARIANGELA</v>
          </cell>
          <cell r="G45">
            <v>6381.12</v>
          </cell>
        </row>
        <row r="46">
          <cell r="F46" t="str">
            <v>MATERAZZO CARLO</v>
          </cell>
          <cell r="G46">
            <v>6381.12</v>
          </cell>
        </row>
        <row r="47">
          <cell r="F47" t="str">
            <v>MELANI CECILIA CATERINA</v>
          </cell>
          <cell r="G47">
            <v>6381.12</v>
          </cell>
        </row>
        <row r="48">
          <cell r="F48" t="str">
            <v>RIGILLO GIUSEPPE</v>
          </cell>
          <cell r="G48">
            <v>6381.12</v>
          </cell>
        </row>
        <row r="49">
          <cell r="F49" t="str">
            <v>MAUCIONE ANTONIO</v>
          </cell>
          <cell r="G49">
            <v>6381.12</v>
          </cell>
        </row>
        <row r="50">
          <cell r="F50" t="str">
            <v>MARIANI LUIGI</v>
          </cell>
          <cell r="G50">
            <v>6381.12</v>
          </cell>
        </row>
        <row r="51">
          <cell r="F51" t="str">
            <v>MAZZOCCHI ARABELLA</v>
          </cell>
          <cell r="G51">
            <v>6381.12</v>
          </cell>
        </row>
        <row r="52">
          <cell r="F52" t="str">
            <v>REGALIA ENRICO</v>
          </cell>
          <cell r="G52">
            <v>4466.79</v>
          </cell>
        </row>
        <row r="53">
          <cell r="F53" t="str">
            <v>LUKSCH ROBERTO</v>
          </cell>
          <cell r="G53">
            <v>6381.12</v>
          </cell>
        </row>
        <row r="54">
          <cell r="F54" t="str">
            <v>FRIGERIO LAURA FRANCESCA</v>
          </cell>
          <cell r="G54">
            <v>6381.12</v>
          </cell>
        </row>
        <row r="55">
          <cell r="F55" t="str">
            <v>MIRANDA CLAUDIA</v>
          </cell>
          <cell r="G55">
            <v>6381.12</v>
          </cell>
        </row>
        <row r="56">
          <cell r="F56" t="str">
            <v>MANCINI ANDREA</v>
          </cell>
          <cell r="G56">
            <v>5743.01</v>
          </cell>
        </row>
        <row r="57">
          <cell r="F57" t="str">
            <v>AIELLO ANTONELLA</v>
          </cell>
          <cell r="G57">
            <v>6381.12</v>
          </cell>
        </row>
        <row r="58">
          <cell r="F58" t="str">
            <v>GROSSO MARIA ILARIA</v>
          </cell>
          <cell r="G58">
            <v>1790.26</v>
          </cell>
        </row>
        <row r="59">
          <cell r="F59" t="str">
            <v>POTEPAN PAOLO</v>
          </cell>
          <cell r="G59">
            <v>6381.12</v>
          </cell>
        </row>
        <row r="60">
          <cell r="F60" t="str">
            <v>MORTARINI ROBERTA</v>
          </cell>
          <cell r="G60">
            <v>6381.12</v>
          </cell>
        </row>
        <row r="61">
          <cell r="F61" t="str">
            <v>PASCALI CLAUDIO</v>
          </cell>
          <cell r="G61">
            <v>6381.12</v>
          </cell>
        </row>
        <row r="62">
          <cell r="F62" t="str">
            <v>DI NICOLA MASSIMO ANTONIO</v>
          </cell>
          <cell r="G62">
            <v>5743.01</v>
          </cell>
        </row>
        <row r="63">
          <cell r="F63" t="str">
            <v>KROGH VITTORIO</v>
          </cell>
          <cell r="G63">
            <v>10688.380000000001</v>
          </cell>
        </row>
        <row r="64">
          <cell r="F64" t="str">
            <v>DI RUSSO ANNA</v>
          </cell>
          <cell r="G64">
            <v>6381.12</v>
          </cell>
        </row>
        <row r="65">
          <cell r="F65" t="str">
            <v>GUZZO MARCO</v>
          </cell>
          <cell r="G65">
            <v>5743.01</v>
          </cell>
        </row>
        <row r="66">
          <cell r="F66" t="str">
            <v>DI BARTOLOMEO MARIA</v>
          </cell>
          <cell r="G66">
            <v>5743.01</v>
          </cell>
        </row>
        <row r="67">
          <cell r="F67" t="str">
            <v>ZECCA ERNESTO</v>
          </cell>
          <cell r="G67">
            <v>6381.12</v>
          </cell>
        </row>
        <row r="68">
          <cell r="F68" t="str">
            <v>PEREGO PAOLA MARIA CHIARA</v>
          </cell>
          <cell r="G68">
            <v>6381.12</v>
          </cell>
        </row>
        <row r="69">
          <cell r="F69" t="str">
            <v>NICOLAI NICOLA</v>
          </cell>
          <cell r="G69">
            <v>6381.12</v>
          </cell>
        </row>
        <row r="70">
          <cell r="F70" t="str">
            <v>MARTINI CINZIA ANTONELLA</v>
          </cell>
          <cell r="G70">
            <v>6381.12</v>
          </cell>
        </row>
        <row r="71">
          <cell r="F71" t="str">
            <v>DONATI ILARIA</v>
          </cell>
          <cell r="G71">
            <v>6381.12</v>
          </cell>
        </row>
        <row r="72">
          <cell r="F72" t="str">
            <v>VILLA SERGIO</v>
          </cell>
          <cell r="G72">
            <v>6381.12</v>
          </cell>
        </row>
        <row r="73">
          <cell r="F73" t="str">
            <v>PIGNOLI EMANUELE</v>
          </cell>
          <cell r="G73">
            <v>6381.12</v>
          </cell>
        </row>
        <row r="74">
          <cell r="F74" t="str">
            <v>MONGIOJ VALERIA</v>
          </cell>
          <cell r="G74">
            <v>6381.12</v>
          </cell>
        </row>
        <row r="75">
          <cell r="F75" t="str">
            <v>ARIENTI FLAVIO</v>
          </cell>
          <cell r="G75">
            <v>6381.12</v>
          </cell>
        </row>
        <row r="76">
          <cell r="F76" t="str">
            <v>MAGNI MICHELE</v>
          </cell>
          <cell r="G76">
            <v>5743.01</v>
          </cell>
        </row>
        <row r="77">
          <cell r="F77" t="str">
            <v>COLLINI PAOLA</v>
          </cell>
          <cell r="G77">
            <v>6381.12</v>
          </cell>
        </row>
        <row r="78">
          <cell r="F78" t="str">
            <v>CHIESA CARLO</v>
          </cell>
          <cell r="G78">
            <v>6381.12</v>
          </cell>
        </row>
        <row r="79">
          <cell r="F79" t="str">
            <v>DI TOLLA GIUSEPPE</v>
          </cell>
          <cell r="G79">
            <v>6381.12</v>
          </cell>
        </row>
        <row r="80">
          <cell r="F80" t="str">
            <v>STAGNI SILVIA</v>
          </cell>
          <cell r="G80">
            <v>6381.12</v>
          </cell>
        </row>
        <row r="81">
          <cell r="F81" t="str">
            <v>MORELLI DANIELE</v>
          </cell>
          <cell r="G81">
            <v>6381.12</v>
          </cell>
        </row>
        <row r="82">
          <cell r="F82" t="str">
            <v>BOGNI ANNA</v>
          </cell>
          <cell r="G82">
            <v>6381.12</v>
          </cell>
        </row>
        <row r="83">
          <cell r="F83" t="str">
            <v>GARIBOLDI MANUELA</v>
          </cell>
          <cell r="G83">
            <v>6381.12</v>
          </cell>
        </row>
        <row r="84">
          <cell r="F84" t="str">
            <v>DEVIZZI LILIANA FRANCA</v>
          </cell>
          <cell r="G84">
            <v>6381.12</v>
          </cell>
        </row>
        <row r="85">
          <cell r="F85" t="str">
            <v>TAVECCHIO LUCA DOMENICO</v>
          </cell>
          <cell r="G85">
            <v>6381.12</v>
          </cell>
        </row>
        <row r="86">
          <cell r="F86" t="str">
            <v>TAGLIABUE GIOVANNA</v>
          </cell>
          <cell r="G86">
            <v>6381.12</v>
          </cell>
        </row>
        <row r="87">
          <cell r="F87" t="str">
            <v>CHIODONI CLAUDIA</v>
          </cell>
          <cell r="G87">
            <v>6381.12</v>
          </cell>
        </row>
        <row r="88">
          <cell r="F88" t="str">
            <v>TERENZIANI MONICA</v>
          </cell>
          <cell r="G88">
            <v>6381.12</v>
          </cell>
        </row>
        <row r="89">
          <cell r="F89" t="str">
            <v>TRECATE GIOVANNA</v>
          </cell>
          <cell r="G89">
            <v>6381.12</v>
          </cell>
        </row>
        <row r="90">
          <cell r="F90" t="str">
            <v>DOTTI MICHELE</v>
          </cell>
          <cell r="G90">
            <v>14989.82</v>
          </cell>
        </row>
        <row r="91">
          <cell r="F91" t="str">
            <v>MICELI ROSALBA</v>
          </cell>
          <cell r="G91">
            <v>14989.82</v>
          </cell>
        </row>
        <row r="92">
          <cell r="F92" t="str">
            <v>CONTIERO PAOLO</v>
          </cell>
          <cell r="G92">
            <v>14989.82</v>
          </cell>
        </row>
        <row r="93">
          <cell r="F93" t="str">
            <v>PEROTTI DANIELA</v>
          </cell>
          <cell r="G93">
            <v>5743.01</v>
          </cell>
        </row>
        <row r="94">
          <cell r="F94" t="str">
            <v>PENNATI ANGELA ELENIA</v>
          </cell>
          <cell r="G94">
            <v>6381.12</v>
          </cell>
        </row>
        <row r="95">
          <cell r="F95" t="str">
            <v>BERTULLI ROSSELLA MARIA</v>
          </cell>
          <cell r="G95">
            <v>6381.12</v>
          </cell>
        </row>
        <row r="96">
          <cell r="F96" t="str">
            <v>TAMBORINI ELENA</v>
          </cell>
          <cell r="G96">
            <v>6381.12</v>
          </cell>
        </row>
        <row r="97">
          <cell r="F97" t="str">
            <v>BORREANI CLAUDIA</v>
          </cell>
          <cell r="G97">
            <v>6381.12</v>
          </cell>
        </row>
        <row r="98">
          <cell r="F98" t="str">
            <v>VERDERIO PAOLO</v>
          </cell>
          <cell r="G98">
            <v>6381.12</v>
          </cell>
        </row>
        <row r="99">
          <cell r="F99" t="str">
            <v>GENNARO MASSIMILIANO</v>
          </cell>
          <cell r="G99">
            <v>6381.12</v>
          </cell>
        </row>
        <row r="100">
          <cell r="F100" t="str">
            <v>FOLINI MARCO</v>
          </cell>
          <cell r="G100">
            <v>5548.03</v>
          </cell>
        </row>
        <row r="101">
          <cell r="F101" t="str">
            <v>MANOUKIAN SIRANOUSH</v>
          </cell>
          <cell r="G101">
            <v>6381.12</v>
          </cell>
        </row>
        <row r="102">
          <cell r="F102" t="str">
            <v>PEISSEL BERNARD GILLES</v>
          </cell>
          <cell r="G102">
            <v>6381.12</v>
          </cell>
        </row>
        <row r="103">
          <cell r="F103" t="str">
            <v>MARTINETTI ANTONIA ANNA</v>
          </cell>
          <cell r="G103">
            <v>5743.01</v>
          </cell>
        </row>
        <row r="104">
          <cell r="F104" t="str">
            <v>POLASTRI DANIELA</v>
          </cell>
          <cell r="G104">
            <v>6239.32</v>
          </cell>
        </row>
        <row r="105">
          <cell r="F105" t="str">
            <v>FERRARI ANDREA</v>
          </cell>
          <cell r="G105">
            <v>6381.12</v>
          </cell>
        </row>
        <row r="106">
          <cell r="F106" t="str">
            <v>COLOMBETTI ANNA</v>
          </cell>
          <cell r="G106">
            <v>6381.12</v>
          </cell>
        </row>
        <row r="107">
          <cell r="F107" t="str">
            <v>CASANOVA MICHELA</v>
          </cell>
          <cell r="G107">
            <v>6381.12</v>
          </cell>
        </row>
        <row r="108">
          <cell r="F108" t="str">
            <v>LANOCITA RODOLFO</v>
          </cell>
          <cell r="G108">
            <v>6381.12</v>
          </cell>
        </row>
        <row r="109">
          <cell r="F109" t="str">
            <v>PROCOPIO GIUSEPPE</v>
          </cell>
          <cell r="G109">
            <v>2871.51</v>
          </cell>
        </row>
        <row r="110">
          <cell r="F110" t="str">
            <v>BRUSA ANNA</v>
          </cell>
          <cell r="G110">
            <v>6381.12</v>
          </cell>
        </row>
        <row r="111">
          <cell r="F111" t="str">
            <v>CIVELLI ENRICO MARIA</v>
          </cell>
          <cell r="G111">
            <v>4254.08</v>
          </cell>
        </row>
        <row r="112">
          <cell r="F112" t="str">
            <v>FABBRI ALESSANDRA</v>
          </cell>
          <cell r="G112">
            <v>6381.12</v>
          </cell>
        </row>
        <row r="113">
          <cell r="F113" t="str">
            <v>GRONCHI ALESSANDRO</v>
          </cell>
          <cell r="G113">
            <v>6381.12</v>
          </cell>
        </row>
        <row r="114">
          <cell r="F114" t="str">
            <v>PERRONE FEDERICA</v>
          </cell>
          <cell r="G114">
            <v>6381.12</v>
          </cell>
        </row>
        <row r="115">
          <cell r="F115" t="str">
            <v>TORELLI TULLIO</v>
          </cell>
          <cell r="G115">
            <v>6381.12</v>
          </cell>
        </row>
        <row r="116">
          <cell r="F116" t="str">
            <v>VIOLA GIOVANNA</v>
          </cell>
          <cell r="G116">
            <v>6381.12</v>
          </cell>
        </row>
        <row r="117">
          <cell r="F117" t="str">
            <v>MESSINA ANTONELLA</v>
          </cell>
          <cell r="G117">
            <v>6381.12</v>
          </cell>
        </row>
        <row r="118">
          <cell r="F118" t="str">
            <v>RE BARBARA</v>
          </cell>
          <cell r="G118">
            <v>6381.12</v>
          </cell>
        </row>
        <row r="119">
          <cell r="F119" t="str">
            <v>CARNITI CRISTIANA</v>
          </cell>
          <cell r="G119">
            <v>6381.12</v>
          </cell>
        </row>
        <row r="120">
          <cell r="F120" t="str">
            <v>FALSITTA MASSIMO</v>
          </cell>
          <cell r="G120">
            <v>5743.01</v>
          </cell>
        </row>
        <row r="121">
          <cell r="F121" t="str">
            <v>MATTEUCCI PAOLA</v>
          </cell>
          <cell r="G121">
            <v>6381.12</v>
          </cell>
        </row>
        <row r="122">
          <cell r="F122" t="str">
            <v>SCAPERROTTA GIANFRANCO PARIDE</v>
          </cell>
          <cell r="G122">
            <v>6381.12</v>
          </cell>
        </row>
        <row r="123">
          <cell r="F123" t="str">
            <v>STACCHIOTTI SILVIA</v>
          </cell>
          <cell r="G123">
            <v>6381.12</v>
          </cell>
        </row>
        <row r="124">
          <cell r="F124" t="str">
            <v>BHOORI SHERRIE</v>
          </cell>
          <cell r="G124">
            <v>4466.79</v>
          </cell>
        </row>
        <row r="125">
          <cell r="F125" t="str">
            <v>DEL VECCHIO MICHELE</v>
          </cell>
          <cell r="G125">
            <v>5743.01</v>
          </cell>
        </row>
        <row r="126">
          <cell r="F126" t="str">
            <v>DE MARTINO PAOLA ROSARIA</v>
          </cell>
          <cell r="G126">
            <v>14989.82</v>
          </cell>
        </row>
        <row r="127">
          <cell r="F127" t="str">
            <v>OTTOLENGHI JOSEPH</v>
          </cell>
          <cell r="G127">
            <v>6381.12</v>
          </cell>
        </row>
        <row r="128">
          <cell r="F128" t="str">
            <v>VITELLARO MARCO</v>
          </cell>
          <cell r="G128">
            <v>4466.79</v>
          </cell>
        </row>
        <row r="129">
          <cell r="F129" t="str">
            <v>CASATI CHIARA</v>
          </cell>
          <cell r="G129">
            <v>5317.6</v>
          </cell>
        </row>
        <row r="130">
          <cell r="F130" t="str">
            <v>POMPONI GIOVANNA</v>
          </cell>
          <cell r="G130">
            <v>6097.52</v>
          </cell>
        </row>
        <row r="131">
          <cell r="F131" t="str">
            <v>SPREAFICO FILIPPO</v>
          </cell>
          <cell r="G131">
            <v>6381.12</v>
          </cell>
        </row>
        <row r="132">
          <cell r="F132" t="str">
            <v>PLATANIA MARCO</v>
          </cell>
          <cell r="G132">
            <v>5743.01</v>
          </cell>
        </row>
        <row r="133">
          <cell r="F133" t="str">
            <v>ZANABONI FLAVIA</v>
          </cell>
          <cell r="G133">
            <v>5831.64</v>
          </cell>
        </row>
        <row r="134">
          <cell r="F134" t="str">
            <v>BIASONI DAVIDE</v>
          </cell>
          <cell r="G134">
            <v>6381.12</v>
          </cell>
        </row>
        <row r="135">
          <cell r="F135" t="str">
            <v>GALASSI MARGHERITA</v>
          </cell>
          <cell r="G135">
            <v>6381.12</v>
          </cell>
        </row>
        <row r="136">
          <cell r="F136" t="str">
            <v>MACCAURO MARCO</v>
          </cell>
          <cell r="G136">
            <v>6381.12</v>
          </cell>
        </row>
        <row r="137">
          <cell r="F137" t="str">
            <v>COPPA JORGELINA CLARA</v>
          </cell>
          <cell r="G137">
            <v>4466.79</v>
          </cell>
        </row>
        <row r="138">
          <cell r="F138" t="str">
            <v>PAVESI ROBERTA ELENA</v>
          </cell>
          <cell r="G138">
            <v>13740.67</v>
          </cell>
        </row>
        <row r="139">
          <cell r="F139" t="str">
            <v>SANSONE SILVIA</v>
          </cell>
          <cell r="G139">
            <v>18737.28</v>
          </cell>
        </row>
        <row r="140">
          <cell r="F140" t="str">
            <v>FERRARIS CRISTINA</v>
          </cell>
          <cell r="G140">
            <v>6381.12</v>
          </cell>
        </row>
        <row r="141">
          <cell r="F141" t="str">
            <v>BOSISIO MARCO</v>
          </cell>
          <cell r="G141">
            <v>6381.12</v>
          </cell>
        </row>
        <row r="142">
          <cell r="F142" t="str">
            <v>SUMAN LAURA</v>
          </cell>
          <cell r="G142">
            <v>6381.12</v>
          </cell>
        </row>
        <row r="143">
          <cell r="F143" t="str">
            <v>CONTE EUTILIA</v>
          </cell>
          <cell r="G143">
            <v>6381.12</v>
          </cell>
        </row>
        <row r="144">
          <cell r="F144" t="str">
            <v>COLUCCIA PAOLA</v>
          </cell>
          <cell r="G144">
            <v>6381.12</v>
          </cell>
        </row>
        <row r="145">
          <cell r="F145" t="str">
            <v>BOFFI ROBERTO</v>
          </cell>
          <cell r="G145">
            <v>6381.12</v>
          </cell>
        </row>
        <row r="146">
          <cell r="F146" t="str">
            <v>TESTI MARIA ADELE</v>
          </cell>
          <cell r="G146">
            <v>6381.12</v>
          </cell>
        </row>
        <row r="147">
          <cell r="F147" t="str">
            <v>BUSIA ALESSANDRA</v>
          </cell>
          <cell r="G147">
            <v>6381.12</v>
          </cell>
        </row>
        <row r="148">
          <cell r="F148" t="str">
            <v>SIERI SABINA ASSUNTA GIOVA</v>
          </cell>
          <cell r="G148">
            <v>2127.04</v>
          </cell>
        </row>
        <row r="149">
          <cell r="F149" t="str">
            <v>MARIANI GABRIELLA</v>
          </cell>
          <cell r="G149">
            <v>6381.12</v>
          </cell>
        </row>
        <row r="150">
          <cell r="F150" t="str">
            <v>BEDINI NICE</v>
          </cell>
          <cell r="G150">
            <v>6381.12</v>
          </cell>
        </row>
        <row r="151">
          <cell r="F151" t="str">
            <v>ROZ LUCA</v>
          </cell>
          <cell r="G151">
            <v>6381.12</v>
          </cell>
        </row>
        <row r="152">
          <cell r="F152" t="str">
            <v>INVENINATO ANTONINO</v>
          </cell>
          <cell r="G152">
            <v>7494.91</v>
          </cell>
        </row>
        <row r="153">
          <cell r="F153" t="str">
            <v>SCARAMUZZA DAVIDE</v>
          </cell>
          <cell r="G153">
            <v>6381.12</v>
          </cell>
        </row>
        <row r="154">
          <cell r="F154" t="str">
            <v>COLOMBO SARAH</v>
          </cell>
          <cell r="G154">
            <v>5743.01</v>
          </cell>
        </row>
        <row r="155">
          <cell r="F155" t="str">
            <v>DODERO ANNA</v>
          </cell>
          <cell r="G155">
            <v>6381.12</v>
          </cell>
        </row>
        <row r="156">
          <cell r="F156" t="str">
            <v>BATTISTON CARLO</v>
          </cell>
          <cell r="G156">
            <v>4466.79</v>
          </cell>
        </row>
        <row r="157">
          <cell r="F157" t="str">
            <v>MARCHESINI MONICA</v>
          </cell>
          <cell r="G157">
            <v>6381.12</v>
          </cell>
        </row>
        <row r="158">
          <cell r="F158" t="str">
            <v>CRESTA SARA</v>
          </cell>
          <cell r="G158">
            <v>5743.01</v>
          </cell>
        </row>
        <row r="159">
          <cell r="F159" t="str">
            <v>CABRAS ANTONELLO DOMENICO</v>
          </cell>
          <cell r="G159">
            <v>6381.12</v>
          </cell>
        </row>
        <row r="160">
          <cell r="F160" t="str">
            <v>BIANCHI GIULIA VALERIA</v>
          </cell>
          <cell r="G160">
            <v>5743.01</v>
          </cell>
        </row>
        <row r="161">
          <cell r="F161" t="str">
            <v>MEAZZA CRISTINA PIERA</v>
          </cell>
          <cell r="G161">
            <v>6381.12</v>
          </cell>
        </row>
        <row r="162">
          <cell r="F162" t="str">
            <v>FUMAGALLI LUCA</v>
          </cell>
          <cell r="G162">
            <v>6381.12</v>
          </cell>
        </row>
        <row r="163">
          <cell r="F163" t="str">
            <v>MOROSI CARLO</v>
          </cell>
          <cell r="G163">
            <v>6381.12</v>
          </cell>
        </row>
        <row r="164">
          <cell r="F164" t="str">
            <v>ALIBERTI GIANLUCA</v>
          </cell>
          <cell r="G164">
            <v>6381.12</v>
          </cell>
        </row>
        <row r="165">
          <cell r="F165" t="str">
            <v>BATTAGLIA LUIGI</v>
          </cell>
          <cell r="G165">
            <v>4466.79</v>
          </cell>
        </row>
        <row r="166">
          <cell r="F166" t="str">
            <v>ALESSI ALESSANDRA</v>
          </cell>
          <cell r="G166">
            <v>6381.12</v>
          </cell>
        </row>
        <row r="167">
          <cell r="F167" t="str">
            <v>ROSITO GIUSEPPE</v>
          </cell>
          <cell r="G167">
            <v>14989.82</v>
          </cell>
        </row>
        <row r="168">
          <cell r="F168" t="str">
            <v>BARISELLA MARTA</v>
          </cell>
          <cell r="G168">
            <v>6381.12</v>
          </cell>
        </row>
        <row r="169">
          <cell r="F169" t="str">
            <v>BIASSONI VERONICA</v>
          </cell>
          <cell r="G169">
            <v>6381.12</v>
          </cell>
        </row>
        <row r="170">
          <cell r="F170" t="str">
            <v>HAEUSLER EDWARD ARTURO</v>
          </cell>
          <cell r="G170">
            <v>6381.12</v>
          </cell>
        </row>
        <row r="171">
          <cell r="F171" t="str">
            <v>TOGNOLI EMILIANO</v>
          </cell>
          <cell r="G171">
            <v>6381.12</v>
          </cell>
        </row>
        <row r="172">
          <cell r="F172" t="str">
            <v>OSTELLO VITO</v>
          </cell>
          <cell r="G172">
            <v>14989.82</v>
          </cell>
        </row>
        <row r="173">
          <cell r="F173" t="str">
            <v>FIORE MARCO</v>
          </cell>
          <cell r="G173">
            <v>6381.12</v>
          </cell>
        </row>
        <row r="174">
          <cell r="F174" t="str">
            <v>BIROLINI ANNALISA</v>
          </cell>
          <cell r="G174">
            <v>6292.5</v>
          </cell>
        </row>
        <row r="175">
          <cell r="F175" t="str">
            <v>SERAFINI GIANLUCA</v>
          </cell>
          <cell r="G175">
            <v>6381.12</v>
          </cell>
        </row>
        <row r="176">
          <cell r="F176" t="str">
            <v>VALERI BARBARA</v>
          </cell>
          <cell r="G176">
            <v>6381.12</v>
          </cell>
        </row>
        <row r="177">
          <cell r="F177" t="str">
            <v>CARDANI ANNA</v>
          </cell>
          <cell r="G177">
            <v>6381.12</v>
          </cell>
        </row>
        <row r="178">
          <cell r="F178" t="str">
            <v>BELLAZZI MARCO</v>
          </cell>
          <cell r="G178">
            <v>14989.82</v>
          </cell>
        </row>
        <row r="179">
          <cell r="F179" t="str">
            <v>FARINA LUCIA</v>
          </cell>
          <cell r="G179">
            <v>6381.12</v>
          </cell>
        </row>
        <row r="180">
          <cell r="F180" t="str">
            <v>TAVERNA FRANCESCA ROSITA</v>
          </cell>
          <cell r="G180">
            <v>6381.12</v>
          </cell>
        </row>
        <row r="181">
          <cell r="F181" t="str">
            <v>CASIRANI ROBERTA</v>
          </cell>
          <cell r="G181">
            <v>6381.12</v>
          </cell>
        </row>
        <row r="182">
          <cell r="F182" t="str">
            <v>TERRANOVA LAURA ROSALIA MARIA</v>
          </cell>
          <cell r="G182">
            <v>6381.12</v>
          </cell>
        </row>
        <row r="183">
          <cell r="F183" t="str">
            <v>POMPILIO MADIA</v>
          </cell>
          <cell r="G183">
            <v>5743.01</v>
          </cell>
        </row>
        <row r="184">
          <cell r="F184" t="str">
            <v>MILIONE MASSIMO</v>
          </cell>
          <cell r="G184">
            <v>6381.12</v>
          </cell>
        </row>
        <row r="185">
          <cell r="F185" t="str">
            <v>TORRESANI MICHELE</v>
          </cell>
          <cell r="G185">
            <v>8744.06</v>
          </cell>
        </row>
        <row r="186">
          <cell r="F186" t="str">
            <v>BONINI MARIACHIARA</v>
          </cell>
          <cell r="G186">
            <v>6381.12</v>
          </cell>
        </row>
        <row r="187">
          <cell r="F187" t="str">
            <v>CATANZARO MARIO ACHILLE</v>
          </cell>
          <cell r="G187">
            <v>6381.12</v>
          </cell>
        </row>
        <row r="188">
          <cell r="F188" t="str">
            <v>SANGALLI CLAUDIA</v>
          </cell>
          <cell r="G188">
            <v>6381.12</v>
          </cell>
        </row>
        <row r="189">
          <cell r="F189" t="str">
            <v>TRAMA ANNALISA</v>
          </cell>
          <cell r="G189">
            <v>6381.12</v>
          </cell>
        </row>
        <row r="190">
          <cell r="F190" t="str">
            <v>PASANISI PATRIZIA</v>
          </cell>
          <cell r="G190">
            <v>6381.12</v>
          </cell>
        </row>
        <row r="191">
          <cell r="F191" t="str">
            <v>PAOLINI BIAGIO</v>
          </cell>
          <cell r="G191">
            <v>6381.12</v>
          </cell>
        </row>
        <row r="192">
          <cell r="F192" t="str">
            <v>AVUZZI BARBARA</v>
          </cell>
          <cell r="G192">
            <v>6381.12</v>
          </cell>
        </row>
        <row r="193">
          <cell r="F193" t="str">
            <v>SANTINI MAGDA GIULIA</v>
          </cell>
          <cell r="G193">
            <v>6381.12</v>
          </cell>
        </row>
        <row r="194">
          <cell r="F194" t="str">
            <v>RUGGERI ROBERTA</v>
          </cell>
          <cell r="G194">
            <v>6381.12</v>
          </cell>
        </row>
        <row r="195">
          <cell r="F195" t="str">
            <v>MIRADOLI LUCIA</v>
          </cell>
          <cell r="G195">
            <v>6381.12</v>
          </cell>
        </row>
        <row r="196">
          <cell r="F196" t="str">
            <v>ROLI ANNA MARIA TERESA</v>
          </cell>
          <cell r="G196">
            <v>6381.12</v>
          </cell>
        </row>
        <row r="197">
          <cell r="F197" t="str">
            <v>POLI ANDREA</v>
          </cell>
          <cell r="G197">
            <v>6381.12</v>
          </cell>
        </row>
        <row r="198">
          <cell r="F198" t="str">
            <v>DURANTI LEONARDO</v>
          </cell>
          <cell r="G198">
            <v>6381.12</v>
          </cell>
        </row>
        <row r="199">
          <cell r="F199" t="str">
            <v>FRANCESCHINI MARZIA</v>
          </cell>
          <cell r="G199">
            <v>6381.12</v>
          </cell>
        </row>
        <row r="200">
          <cell r="F200" t="str">
            <v>CANNAROZZO ANTONIO</v>
          </cell>
          <cell r="G200">
            <v>29979.64</v>
          </cell>
        </row>
        <row r="201">
          <cell r="F201" t="str">
            <v>CAIANIELLO GIOVANNI</v>
          </cell>
          <cell r="G201">
            <v>14989.82</v>
          </cell>
        </row>
        <row r="202">
          <cell r="F202" t="str">
            <v>GIUSSANI MARTA</v>
          </cell>
          <cell r="G202">
            <v>6381.12</v>
          </cell>
        </row>
        <row r="203">
          <cell r="F203" t="str">
            <v>GRECO PATRIZIA</v>
          </cell>
          <cell r="G203">
            <v>6381.12</v>
          </cell>
        </row>
        <row r="204">
          <cell r="F204" t="str">
            <v>FUMAGALLI ELENA ROSA</v>
          </cell>
          <cell r="G204">
            <v>6381.12</v>
          </cell>
        </row>
        <row r="205">
          <cell r="F205" t="str">
            <v>VERZONI ELENA</v>
          </cell>
          <cell r="G205">
            <v>5743.01</v>
          </cell>
        </row>
        <row r="206">
          <cell r="F206" t="str">
            <v>GIANDINI TOMMASO</v>
          </cell>
          <cell r="G206">
            <v>6381.12</v>
          </cell>
        </row>
        <row r="207">
          <cell r="F207" t="str">
            <v>COLOMBO CHIARA</v>
          </cell>
          <cell r="G207">
            <v>6381.12</v>
          </cell>
        </row>
        <row r="208">
          <cell r="F208" t="str">
            <v>CESA BIANCHI ALESSANDRO</v>
          </cell>
          <cell r="G208">
            <v>4466.79</v>
          </cell>
        </row>
        <row r="209">
          <cell r="F209" t="str">
            <v>DI COSIMO SERENA</v>
          </cell>
          <cell r="G209">
            <v>5317.6</v>
          </cell>
        </row>
        <row r="210">
          <cell r="F210" t="str">
            <v>GUARINO CARMELA</v>
          </cell>
          <cell r="G210">
            <v>6381.12</v>
          </cell>
        </row>
        <row r="211">
          <cell r="F211" t="str">
            <v>MERONI SILVIA</v>
          </cell>
          <cell r="G211">
            <v>6381.12</v>
          </cell>
        </row>
        <row r="212">
          <cell r="F212" t="str">
            <v>GIACCO GIUSEPPE</v>
          </cell>
          <cell r="G212">
            <v>14989.82</v>
          </cell>
        </row>
        <row r="213">
          <cell r="F213" t="str">
            <v>VOLPI CHIARA COSTANZA</v>
          </cell>
          <cell r="G213">
            <v>6363.4</v>
          </cell>
        </row>
        <row r="214">
          <cell r="F214" t="str">
            <v>ARENDAR IRYNA</v>
          </cell>
          <cell r="G214">
            <v>6381.12</v>
          </cell>
        </row>
        <row r="215">
          <cell r="F215" t="str">
            <v>DELLA VALLE SERENA</v>
          </cell>
          <cell r="G215">
            <v>6381.12</v>
          </cell>
        </row>
        <row r="216">
          <cell r="F216" t="str">
            <v>PERRONE GIULIA</v>
          </cell>
          <cell r="G216">
            <v>6381.12</v>
          </cell>
        </row>
        <row r="217">
          <cell r="F217" t="str">
            <v>LORENZONI ALICE</v>
          </cell>
          <cell r="G217">
            <v>6381.12</v>
          </cell>
        </row>
        <row r="218">
          <cell r="F218" t="str">
            <v>CAVALLO ANNA</v>
          </cell>
          <cell r="G218">
            <v>6381.12</v>
          </cell>
        </row>
        <row r="219">
          <cell r="F219" t="str">
            <v>SONZOGNI ANGELICA</v>
          </cell>
          <cell r="G219">
            <v>6381.12</v>
          </cell>
        </row>
        <row r="220">
          <cell r="F220" t="str">
            <v>BOGANI GIORGIO</v>
          </cell>
          <cell r="G220">
            <v>1063.52</v>
          </cell>
        </row>
        <row r="221">
          <cell r="F221" t="str">
            <v>VECCHI IRENE</v>
          </cell>
          <cell r="G221">
            <v>4519.96</v>
          </cell>
        </row>
        <row r="222">
          <cell r="F222" t="str">
            <v>FALLABRINO GIUDITTA LODOVICA NI</v>
          </cell>
          <cell r="G222">
            <v>6381.12</v>
          </cell>
        </row>
        <row r="223">
          <cell r="F223" t="str">
            <v>PAPAGNI GABRIELE</v>
          </cell>
          <cell r="G223">
            <v>6381.12</v>
          </cell>
        </row>
        <row r="224">
          <cell r="F224" t="str">
            <v>CASCELLA TOMMASO</v>
          </cell>
          <cell r="G224">
            <v>6363.4</v>
          </cell>
        </row>
        <row r="225">
          <cell r="F225" t="str">
            <v>CALARESO GIUSEPPINA</v>
          </cell>
          <cell r="G225">
            <v>6381.12</v>
          </cell>
        </row>
        <row r="226">
          <cell r="F226" t="str">
            <v>RADAELLI STEFANO</v>
          </cell>
          <cell r="G226">
            <v>6381.12</v>
          </cell>
        </row>
        <row r="227">
          <cell r="F227" t="str">
            <v>PUSCEDDU SARA</v>
          </cell>
          <cell r="G227">
            <v>5615.39</v>
          </cell>
        </row>
        <row r="228">
          <cell r="F228" t="str">
            <v>PALASSINI ELENA</v>
          </cell>
          <cell r="G228">
            <v>6381.12</v>
          </cell>
        </row>
        <row r="229">
          <cell r="F229" t="str">
            <v>SIGNORELLI MAURO</v>
          </cell>
          <cell r="G229">
            <v>6381.12</v>
          </cell>
        </row>
        <row r="230">
          <cell r="F230" t="str">
            <v>CHIAPPA VALENTINA</v>
          </cell>
          <cell r="G230">
            <v>6381.12</v>
          </cell>
        </row>
        <row r="231">
          <cell r="F231" t="str">
            <v>GRECO GIORGIO</v>
          </cell>
          <cell r="G231">
            <v>6381.12</v>
          </cell>
        </row>
        <row r="232">
          <cell r="F232" t="str">
            <v>PROTO PAOLO LUCA</v>
          </cell>
          <cell r="G232">
            <v>6381.12</v>
          </cell>
        </row>
        <row r="233">
          <cell r="F233" t="str">
            <v>CRIVARO MARINA</v>
          </cell>
          <cell r="G233">
            <v>6381.12</v>
          </cell>
        </row>
        <row r="234">
          <cell r="F234" t="str">
            <v>TOLOMIO ELENA</v>
          </cell>
          <cell r="G234">
            <v>6381.12</v>
          </cell>
        </row>
        <row r="235">
          <cell r="F235" t="str">
            <v>GIANNATEMPO PATRIZIA</v>
          </cell>
          <cell r="G235">
            <v>4929.42</v>
          </cell>
        </row>
        <row r="236">
          <cell r="F236" t="str">
            <v>BIANCHI ROBERTO</v>
          </cell>
          <cell r="G236">
            <v>5743.01</v>
          </cell>
        </row>
        <row r="237">
          <cell r="F237" t="str">
            <v>FOLLI SECONDO</v>
          </cell>
          <cell r="G237">
            <v>6381.12</v>
          </cell>
        </row>
        <row r="238">
          <cell r="F238" t="str">
            <v>CITTERIO DAVIDE</v>
          </cell>
          <cell r="G238">
            <v>4466.79</v>
          </cell>
        </row>
        <row r="239">
          <cell r="F239" t="str">
            <v>DE SANTIS MARIA CARMEN</v>
          </cell>
          <cell r="G239">
            <v>6381.12</v>
          </cell>
        </row>
        <row r="240">
          <cell r="F240" t="str">
            <v>VAIANI MARTA</v>
          </cell>
          <cell r="G240">
            <v>5831.64</v>
          </cell>
        </row>
        <row r="241">
          <cell r="F241" t="str">
            <v>MAGAROTTO ANDREA</v>
          </cell>
          <cell r="G241">
            <v>5743.01</v>
          </cell>
        </row>
        <row r="242">
          <cell r="F242" t="str">
            <v>LADISA VITO</v>
          </cell>
          <cell r="G242">
            <v>6381.12</v>
          </cell>
        </row>
        <row r="243">
          <cell r="F243" t="str">
            <v>LEONE ROBERTI MAGGIO UMBERTO</v>
          </cell>
          <cell r="G243">
            <v>6381.12</v>
          </cell>
        </row>
        <row r="244">
          <cell r="F244" t="str">
            <v>CASALE ALESSANDRA</v>
          </cell>
          <cell r="G244">
            <v>6026.62</v>
          </cell>
        </row>
        <row r="245">
          <cell r="F245" t="str">
            <v>SANFILIPPO GIOVANNA ROBERTA</v>
          </cell>
          <cell r="G245">
            <v>6381.12</v>
          </cell>
        </row>
        <row r="246">
          <cell r="F246" t="str">
            <v>PODDA MARTA GIORGIA</v>
          </cell>
          <cell r="G246">
            <v>6381.12</v>
          </cell>
        </row>
        <row r="247">
          <cell r="F247" t="str">
            <v>CALLEGARO DARIO</v>
          </cell>
          <cell r="G247">
            <v>6381.12</v>
          </cell>
        </row>
        <row r="248">
          <cell r="F248" t="str">
            <v>BONGINI MARCO ANGELO</v>
          </cell>
          <cell r="G248">
            <v>4466.79</v>
          </cell>
        </row>
        <row r="249">
          <cell r="F249" t="str">
            <v>IACOVELLI NICOLA ALESSANDRO</v>
          </cell>
          <cell r="G249">
            <v>6381.12</v>
          </cell>
        </row>
        <row r="250">
          <cell r="F250" t="str">
            <v>BERTO VIRNA</v>
          </cell>
          <cell r="G250">
            <v>6363.4</v>
          </cell>
        </row>
        <row r="251">
          <cell r="F251" t="str">
            <v>DI GUARDO LORENZA ALESSIA</v>
          </cell>
          <cell r="G251">
            <v>5743.01</v>
          </cell>
        </row>
        <row r="252">
          <cell r="F252" t="str">
            <v>DAMIAN SILVIA</v>
          </cell>
          <cell r="G252">
            <v>5743.01</v>
          </cell>
        </row>
        <row r="253">
          <cell r="F253" t="str">
            <v>PIETRANTONIO FILIPPO</v>
          </cell>
          <cell r="G253">
            <v>5743.01</v>
          </cell>
        </row>
        <row r="254">
          <cell r="F254" t="str">
            <v>PIZZOCRI MARTA</v>
          </cell>
          <cell r="G254">
            <v>6381.12</v>
          </cell>
        </row>
        <row r="255">
          <cell r="F255" t="str">
            <v>TURAZZA FABIO MARIA CARMINE</v>
          </cell>
          <cell r="G255">
            <v>6381.12</v>
          </cell>
        </row>
        <row r="256">
          <cell r="F256" t="str">
            <v>GRECO FRANCESCA GABRIELLA</v>
          </cell>
          <cell r="G256">
            <v>6062.07</v>
          </cell>
        </row>
        <row r="257">
          <cell r="F257" t="str">
            <v>PADOVANO BARBARA</v>
          </cell>
          <cell r="G257">
            <v>6381.12</v>
          </cell>
        </row>
        <row r="258">
          <cell r="F258" t="str">
            <v>PARDOLESI ALESSANDRO</v>
          </cell>
          <cell r="G258">
            <v>6381.12</v>
          </cell>
        </row>
        <row r="259">
          <cell r="F259" t="str">
            <v>ANGI MARTINA</v>
          </cell>
          <cell r="G259">
            <v>6381.12</v>
          </cell>
        </row>
        <row r="260">
          <cell r="F260" t="str">
            <v>PASQUALI SANDRO</v>
          </cell>
          <cell r="G260">
            <v>6381.12</v>
          </cell>
        </row>
        <row r="261">
          <cell r="F261" t="str">
            <v>MAUGERI ILARIA</v>
          </cell>
          <cell r="G261">
            <v>6381.12</v>
          </cell>
        </row>
        <row r="262">
          <cell r="F262" t="str">
            <v>DOTTI KATIA FIORELLA</v>
          </cell>
          <cell r="G262">
            <v>6381.12</v>
          </cell>
        </row>
        <row r="263">
          <cell r="F263" t="str">
            <v>ROSSI ROBERTA ELISA</v>
          </cell>
          <cell r="G263">
            <v>1575.78</v>
          </cell>
        </row>
        <row r="264">
          <cell r="F264" t="str">
            <v>CAVALCOLI FEDERICA ALESSANDRA</v>
          </cell>
          <cell r="G264">
            <v>5743.01</v>
          </cell>
        </row>
        <row r="265">
          <cell r="F265" t="str">
            <v>SPADA PIERANGELO</v>
          </cell>
          <cell r="G265">
            <v>6381.12</v>
          </cell>
        </row>
        <row r="266">
          <cell r="F266" t="str">
            <v>AMINI MARTINA</v>
          </cell>
          <cell r="G266">
            <v>6381.12</v>
          </cell>
        </row>
        <row r="267">
          <cell r="F267" t="str">
            <v>VILLA ALESSANDRO MARIA</v>
          </cell>
          <cell r="G267">
            <v>6381.12</v>
          </cell>
        </row>
        <row r="268">
          <cell r="F268" t="str">
            <v>MACRI' MARIO</v>
          </cell>
          <cell r="G268">
            <v>6381.12</v>
          </cell>
        </row>
        <row r="269">
          <cell r="F269" t="str">
            <v>PECORI EMILIA</v>
          </cell>
          <cell r="G269">
            <v>6381.12</v>
          </cell>
        </row>
        <row r="270">
          <cell r="F270" t="str">
            <v>NORIS CHIORDA BARBARA</v>
          </cell>
          <cell r="G270">
            <v>6381.12</v>
          </cell>
        </row>
        <row r="271">
          <cell r="F271" t="str">
            <v>STANZI ALESSIA</v>
          </cell>
          <cell r="G271">
            <v>6381.12</v>
          </cell>
        </row>
        <row r="272">
          <cell r="F272" t="str">
            <v>MATTAVELLI ILARIA</v>
          </cell>
          <cell r="G272">
            <v>4519.96</v>
          </cell>
        </row>
        <row r="273">
          <cell r="F273" t="str">
            <v>AZZOLLINI JACOPO VITO FEDERICO</v>
          </cell>
          <cell r="G273">
            <v>6381.12</v>
          </cell>
        </row>
        <row r="274">
          <cell r="F274" t="str">
            <v>RICCI MARIA TERESA</v>
          </cell>
          <cell r="G274">
            <v>4466.79</v>
          </cell>
        </row>
        <row r="275">
          <cell r="F275" t="str">
            <v>INCANDELA FABIOLA</v>
          </cell>
          <cell r="G275">
            <v>5152.76</v>
          </cell>
        </row>
        <row r="276">
          <cell r="F276" t="str">
            <v>CIMMINIELLO CAROLINA</v>
          </cell>
          <cell r="G276">
            <v>4339.16</v>
          </cell>
        </row>
        <row r="277">
          <cell r="F277" t="str">
            <v>MORANO FEDERICA</v>
          </cell>
          <cell r="G277">
            <v>5743.01</v>
          </cell>
        </row>
        <row r="278">
          <cell r="F278" t="str">
            <v>LOPEZ SALVATORE</v>
          </cell>
          <cell r="G278">
            <v>6381.12</v>
          </cell>
        </row>
        <row r="279">
          <cell r="F279" t="str">
            <v>LANZA FRANCESCO BALDO</v>
          </cell>
          <cell r="G279">
            <v>6381.12</v>
          </cell>
        </row>
        <row r="280">
          <cell r="F280" t="str">
            <v>COLOMBO ROBERTO</v>
          </cell>
          <cell r="G280">
            <v>6381.12</v>
          </cell>
        </row>
        <row r="281">
          <cell r="F281" t="str">
            <v>LO RUSSO GIUSEPPE</v>
          </cell>
          <cell r="G281">
            <v>5743.01</v>
          </cell>
        </row>
        <row r="282">
          <cell r="F282" t="str">
            <v>PROTO CLAUDIA</v>
          </cell>
          <cell r="G282">
            <v>5743.01</v>
          </cell>
        </row>
        <row r="283">
          <cell r="F283" t="str">
            <v>BERGAMINI CRISTIANA</v>
          </cell>
          <cell r="G283">
            <v>6381.12</v>
          </cell>
        </row>
        <row r="284">
          <cell r="F284" t="str">
            <v>LIMUTI ROSAMARIA</v>
          </cell>
          <cell r="G284">
            <v>6381.12</v>
          </cell>
        </row>
        <row r="285">
          <cell r="F285" t="str">
            <v>ALFIERI SALVATORE</v>
          </cell>
          <cell r="G285">
            <v>6381.12</v>
          </cell>
        </row>
        <row r="286">
          <cell r="F286" t="str">
            <v>CATTANEO LAURA</v>
          </cell>
          <cell r="G286">
            <v>6381.12</v>
          </cell>
        </row>
        <row r="287">
          <cell r="F287" t="str">
            <v>FLORES REYES MARIA DE LOS ANGELES</v>
          </cell>
          <cell r="G287">
            <v>4466.79</v>
          </cell>
        </row>
        <row r="288">
          <cell r="F288" t="str">
            <v>CHIAPPELLA ANNALISA</v>
          </cell>
          <cell r="G288">
            <v>6381.12</v>
          </cell>
        </row>
        <row r="289">
          <cell r="F289" t="str">
            <v>RUSCONI CHIARA</v>
          </cell>
          <cell r="G289">
            <v>6381.12</v>
          </cell>
        </row>
        <row r="290">
          <cell r="F290" t="str">
            <v>RESTEGHINI CARLO</v>
          </cell>
          <cell r="G290">
            <v>6381.12</v>
          </cell>
        </row>
        <row r="291">
          <cell r="F291" t="str">
            <v>COSIMELLI MAURIZIO</v>
          </cell>
          <cell r="G291">
            <v>4466.79</v>
          </cell>
        </row>
        <row r="292">
          <cell r="F292" t="str">
            <v>MACCHI ALBERTO</v>
          </cell>
          <cell r="G292">
            <v>6381.12</v>
          </cell>
        </row>
        <row r="293">
          <cell r="F293" t="str">
            <v>TRAMONTANO GIULIA TERESA AGNESE</v>
          </cell>
          <cell r="G293">
            <v>5636.66</v>
          </cell>
        </row>
        <row r="294">
          <cell r="F294" t="str">
            <v>LISTORTI CHIARA</v>
          </cell>
          <cell r="G294">
            <v>6381.12</v>
          </cell>
        </row>
        <row r="295">
          <cell r="F295" t="str">
            <v>SINNO VALENTINA</v>
          </cell>
          <cell r="G295">
            <v>5796.19</v>
          </cell>
        </row>
        <row r="296">
          <cell r="F296" t="str">
            <v>CASIRAGHI CLAUDIA</v>
          </cell>
          <cell r="G296">
            <v>4839.0200000000004</v>
          </cell>
        </row>
        <row r="297">
          <cell r="F297" t="str">
            <v>DE VIVO ANNARITA</v>
          </cell>
          <cell r="G297">
            <v>6381.12</v>
          </cell>
        </row>
        <row r="298">
          <cell r="F298" t="str">
            <v>MANTIERO MARA</v>
          </cell>
          <cell r="G298">
            <v>6203.87</v>
          </cell>
        </row>
        <row r="299">
          <cell r="F299" t="str">
            <v>CHIARAVALLI STEFANO</v>
          </cell>
          <cell r="G299">
            <v>6381.12</v>
          </cell>
        </row>
        <row r="300">
          <cell r="F300" t="str">
            <v>SCHIAVELLO ELISABETTA</v>
          </cell>
          <cell r="G300">
            <v>6381.12</v>
          </cell>
        </row>
        <row r="301">
          <cell r="F301" t="str">
            <v>RUFFINO ERNESTO</v>
          </cell>
          <cell r="G301">
            <v>6381.12</v>
          </cell>
        </row>
        <row r="302">
          <cell r="F302" t="str">
            <v>DUCA MATTEO</v>
          </cell>
          <cell r="G302">
            <v>5743.01</v>
          </cell>
        </row>
        <row r="303">
          <cell r="F303" t="str">
            <v>VIRDIS MATTEO</v>
          </cell>
          <cell r="G303">
            <v>4466.79</v>
          </cell>
        </row>
        <row r="304">
          <cell r="F304" t="str">
            <v>DROZ DIT BUSSET MICHELE</v>
          </cell>
          <cell r="G304">
            <v>4466.79</v>
          </cell>
        </row>
        <row r="305">
          <cell r="F305" t="str">
            <v>PENNISI MARTINA</v>
          </cell>
          <cell r="G305">
            <v>6381.12</v>
          </cell>
        </row>
        <row r="306">
          <cell r="F306" t="str">
            <v>KIRIENKO MARGARITA</v>
          </cell>
          <cell r="G306">
            <v>6381.12</v>
          </cell>
        </row>
        <row r="307">
          <cell r="F307" t="str">
            <v>DATTOLA FRANCESCA</v>
          </cell>
          <cell r="G307">
            <v>6381.12</v>
          </cell>
        </row>
        <row r="308">
          <cell r="F308" t="str">
            <v>SPAGNOLIN GREGORIO</v>
          </cell>
          <cell r="G308">
            <v>6381.12</v>
          </cell>
        </row>
        <row r="309">
          <cell r="F309" t="str">
            <v>DUCCESCHI MONIKA</v>
          </cell>
          <cell r="G309">
            <v>6381.12</v>
          </cell>
        </row>
        <row r="310">
          <cell r="F310" t="str">
            <v>BARBIERI CONSUELO</v>
          </cell>
          <cell r="G310">
            <v>6381.12</v>
          </cell>
        </row>
        <row r="311">
          <cell r="F311" t="str">
            <v>NIGER MONICA</v>
          </cell>
          <cell r="G311">
            <v>5743.01</v>
          </cell>
        </row>
        <row r="312">
          <cell r="F312" t="str">
            <v>PAPPALARDI BRIGIDA</v>
          </cell>
          <cell r="G312">
            <v>6381.12</v>
          </cell>
        </row>
        <row r="313">
          <cell r="F313" t="str">
            <v>DISPINZIERI MICHELA</v>
          </cell>
          <cell r="G313">
            <v>2144.77</v>
          </cell>
        </row>
        <row r="314">
          <cell r="F314" t="str">
            <v>BRACCHI PAOLA</v>
          </cell>
          <cell r="G314">
            <v>6381.12</v>
          </cell>
        </row>
        <row r="315">
          <cell r="F315" t="str">
            <v>VANZULLI ELISA</v>
          </cell>
          <cell r="G315">
            <v>6381.12</v>
          </cell>
        </row>
        <row r="316">
          <cell r="F316" t="str">
            <v>FERRARA ROBERTO</v>
          </cell>
          <cell r="G316">
            <v>5743.01</v>
          </cell>
        </row>
        <row r="317">
          <cell r="F317" t="str">
            <v>DI CHIO MARIA CHIARA</v>
          </cell>
          <cell r="G317">
            <v>6381.12</v>
          </cell>
        </row>
        <row r="318">
          <cell r="F318" t="str">
            <v>RAIMONDI GIANFRANCO</v>
          </cell>
          <cell r="G318">
            <v>6381.12</v>
          </cell>
        </row>
        <row r="319">
          <cell r="F319" t="str">
            <v>POZZI PAOLO</v>
          </cell>
          <cell r="G319">
            <v>6381.12</v>
          </cell>
        </row>
        <row r="320">
          <cell r="F320" t="str">
            <v>TENCONI CHIARA</v>
          </cell>
          <cell r="G320">
            <v>6381.12</v>
          </cell>
        </row>
        <row r="321">
          <cell r="F321" t="str">
            <v>TIRONE CLAUDIA</v>
          </cell>
          <cell r="G321">
            <v>6381.12</v>
          </cell>
        </row>
        <row r="322">
          <cell r="F322" t="str">
            <v>BACIARELLO GIULIA</v>
          </cell>
          <cell r="G322">
            <v>957.17</v>
          </cell>
        </row>
        <row r="323">
          <cell r="F323" t="str">
            <v>LO DICO SILVIA</v>
          </cell>
          <cell r="G323">
            <v>6381.12</v>
          </cell>
        </row>
        <row r="324">
          <cell r="F324" t="str">
            <v>VALLERIO PAOLA</v>
          </cell>
          <cell r="G324">
            <v>6381.12</v>
          </cell>
        </row>
        <row r="325">
          <cell r="F325" t="str">
            <v>GARCIA MONICA ALICIA</v>
          </cell>
          <cell r="G325">
            <v>6381.12</v>
          </cell>
        </row>
        <row r="326">
          <cell r="F326" t="str">
            <v>DEPRETTO CATHERINE</v>
          </cell>
          <cell r="G326">
            <v>6381.12</v>
          </cell>
        </row>
        <row r="327">
          <cell r="F327" t="str">
            <v>ALLAJBEJ ALBINA</v>
          </cell>
          <cell r="G327">
            <v>6381.12</v>
          </cell>
        </row>
        <row r="328">
          <cell r="F328" t="str">
            <v>GANDELLI MONICA</v>
          </cell>
          <cell r="G328">
            <v>6381.12</v>
          </cell>
        </row>
        <row r="329">
          <cell r="F329" t="str">
            <v>DI PEDE PATRICIA</v>
          </cell>
          <cell r="G329">
            <v>6381.12</v>
          </cell>
        </row>
        <row r="330">
          <cell r="F330" t="str">
            <v>LEONCINI GIUSEPPE</v>
          </cell>
          <cell r="G330">
            <v>6381.12</v>
          </cell>
        </row>
        <row r="331">
          <cell r="F331" t="str">
            <v>ROLLI LUIGI</v>
          </cell>
          <cell r="G331">
            <v>6381.12</v>
          </cell>
        </row>
        <row r="332">
          <cell r="F332" t="str">
            <v>TARANTINI FRANCESCO</v>
          </cell>
          <cell r="G332">
            <v>6381.12</v>
          </cell>
        </row>
        <row r="333">
          <cell r="F333" t="str">
            <v>TRINGALI ALBERTO</v>
          </cell>
          <cell r="G333">
            <v>957.17</v>
          </cell>
        </row>
        <row r="334">
          <cell r="F334" t="str">
            <v>DELLE CURTI CLELIA TERESA</v>
          </cell>
          <cell r="G334">
            <v>6381.12</v>
          </cell>
        </row>
        <row r="335">
          <cell r="F335" t="str">
            <v>MARUCCIO MATTEO</v>
          </cell>
          <cell r="G335">
            <v>6381.12</v>
          </cell>
        </row>
        <row r="336">
          <cell r="F336" t="str">
            <v>VENNARINI SABINA</v>
          </cell>
          <cell r="G336">
            <v>6381.12</v>
          </cell>
        </row>
        <row r="337">
          <cell r="F337" t="str">
            <v>PEROTTI GABRIELE MARIO</v>
          </cell>
          <cell r="G337">
            <v>6381.12</v>
          </cell>
        </row>
        <row r="338">
          <cell r="F338" t="str">
            <v>LEVA ANDREA</v>
          </cell>
          <cell r="G338">
            <v>4023.65</v>
          </cell>
        </row>
        <row r="339">
          <cell r="F339" t="str">
            <v>NAZZANI SEBASTIANO</v>
          </cell>
          <cell r="G339">
            <v>6381.12</v>
          </cell>
        </row>
        <row r="340">
          <cell r="F340" t="str">
            <v>SABELLA GIOVANNA</v>
          </cell>
          <cell r="G340">
            <v>5849.36</v>
          </cell>
        </row>
        <row r="341">
          <cell r="F341" t="str">
            <v>GUADALUPI VALENTINA</v>
          </cell>
          <cell r="G341">
            <v>4546.55</v>
          </cell>
        </row>
        <row r="342">
          <cell r="F342" t="str">
            <v>CLAPS MELANIE</v>
          </cell>
          <cell r="G342">
            <v>4546.55</v>
          </cell>
        </row>
        <row r="343">
          <cell r="F343" t="str">
            <v>PRELAJ ARSELA</v>
          </cell>
          <cell r="G343">
            <v>4546.55</v>
          </cell>
        </row>
        <row r="344">
          <cell r="F344" t="str">
            <v>L'ACQUA CAMILLA FEDERICA</v>
          </cell>
          <cell r="G344">
            <v>4785.84</v>
          </cell>
        </row>
        <row r="345">
          <cell r="F345" t="str">
            <v>ROSA ROBERTO</v>
          </cell>
          <cell r="G345">
            <v>4067.97</v>
          </cell>
        </row>
        <row r="346">
          <cell r="F346" t="str">
            <v>CAPUTO MARIANGELA</v>
          </cell>
          <cell r="G346">
            <v>4519.96</v>
          </cell>
        </row>
        <row r="347">
          <cell r="F347" t="str">
            <v>VILLA VALENTINA</v>
          </cell>
          <cell r="G347">
            <v>4254.08</v>
          </cell>
        </row>
        <row r="348">
          <cell r="F348" t="str">
            <v>POLIGNANO MAGGIE</v>
          </cell>
          <cell r="G348">
            <v>4254.08</v>
          </cell>
        </row>
        <row r="349">
          <cell r="F349" t="str">
            <v>CANTU' PAOLO</v>
          </cell>
          <cell r="G349">
            <v>3828.67</v>
          </cell>
        </row>
        <row r="350">
          <cell r="F350" t="str">
            <v>ALESSANDRO OMBRETTA FRANCESCA</v>
          </cell>
          <cell r="G350">
            <v>3988.2</v>
          </cell>
        </row>
        <row r="351">
          <cell r="F351" t="str">
            <v>FREZZA ANNA MARIA</v>
          </cell>
          <cell r="G351">
            <v>2924.68</v>
          </cell>
        </row>
        <row r="352">
          <cell r="F352" t="str">
            <v>PROVENZANO SALVATORE</v>
          </cell>
          <cell r="G352">
            <v>2924.68</v>
          </cell>
        </row>
        <row r="353">
          <cell r="F353" t="str">
            <v>RAUSA EMANUELE BENEDETTO</v>
          </cell>
          <cell r="G353">
            <v>1302.81</v>
          </cell>
        </row>
        <row r="354">
          <cell r="F354" t="str">
            <v>TRECCIOLA LAURA</v>
          </cell>
          <cell r="G354">
            <v>1595.28</v>
          </cell>
        </row>
        <row r="355">
          <cell r="F355" t="str">
            <v>BELLIA VALENTINA</v>
          </cell>
          <cell r="G355">
            <v>1116.7</v>
          </cell>
        </row>
        <row r="356">
          <cell r="F356" t="str">
            <v>MARASCO VINCENZO</v>
          </cell>
          <cell r="G356">
            <v>1595.28</v>
          </cell>
        </row>
        <row r="357">
          <cell r="F357" t="str">
            <v>LEVATI GIORGIA VIRGINIA</v>
          </cell>
          <cell r="G357">
            <v>1595.28</v>
          </cell>
        </row>
        <row r="358">
          <cell r="F358" t="str">
            <v>OSIO CHIARA</v>
          </cell>
          <cell r="G358">
            <v>1063.52</v>
          </cell>
        </row>
        <row r="359">
          <cell r="F359" t="str">
            <v>DEL VECCHIO MARTA</v>
          </cell>
          <cell r="G359">
            <v>797.64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7" sqref="D7:D8"/>
    </sheetView>
  </sheetViews>
  <sheetFormatPr defaultRowHeight="15" x14ac:dyDescent="0.25"/>
  <cols>
    <col min="1" max="1" width="35.5703125" bestFit="1" customWidth="1"/>
    <col min="2" max="2" width="56.140625" bestFit="1" customWidth="1"/>
    <col min="3" max="3" width="15.140625" customWidth="1"/>
    <col min="4" max="4" width="15.42578125" customWidth="1"/>
    <col min="5" max="5" width="18.42578125" customWidth="1"/>
    <col min="6" max="6" width="17.7109375" customWidth="1"/>
    <col min="7" max="7" width="16.85546875" customWidth="1"/>
  </cols>
  <sheetData>
    <row r="1" spans="1:7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21" x14ac:dyDescent="0.3">
      <c r="A2" s="6" t="s">
        <v>7</v>
      </c>
      <c r="B2" s="6" t="s">
        <v>8</v>
      </c>
      <c r="C2" s="7">
        <v>45803.939999999995</v>
      </c>
      <c r="D2" s="7">
        <v>14526.329999999998</v>
      </c>
      <c r="E2" s="7">
        <v>0</v>
      </c>
      <c r="F2" s="8" t="s">
        <v>9</v>
      </c>
      <c r="G2" s="7">
        <f>+E2+D2+C2</f>
        <v>60330.26999999999</v>
      </c>
    </row>
    <row r="3" spans="1:7" x14ac:dyDescent="0.25">
      <c r="A3" s="6" t="s">
        <v>10</v>
      </c>
      <c r="B3" s="6" t="s">
        <v>11</v>
      </c>
      <c r="C3" s="7">
        <v>45803.939999999995</v>
      </c>
      <c r="D3" s="7">
        <v>11456.899999999998</v>
      </c>
      <c r="E3" s="7">
        <v>17095.91</v>
      </c>
      <c r="F3" s="7">
        <f>VLOOKUP(A3,[1]Foglio1!$F$5:$G$359,2,FALSE)</f>
        <v>6381.12</v>
      </c>
      <c r="G3" s="7">
        <f t="shared" ref="G3:G10" si="0">+F3+E3+D3+C3</f>
        <v>80737.87</v>
      </c>
    </row>
    <row r="4" spans="1:7" x14ac:dyDescent="0.25">
      <c r="A4" s="6" t="s">
        <v>12</v>
      </c>
      <c r="B4" s="6" t="s">
        <v>13</v>
      </c>
      <c r="C4" s="7">
        <v>45803.939999999995</v>
      </c>
      <c r="D4" s="7">
        <v>9976.3399999999983</v>
      </c>
      <c r="E4" s="7">
        <v>4438.7799999999988</v>
      </c>
      <c r="F4" s="7">
        <f>VLOOKUP(A4,[1]Foglio1!$F$5:$G$359,2,FALSE)</f>
        <v>3988.2</v>
      </c>
      <c r="G4" s="7">
        <f t="shared" si="0"/>
        <v>64207.259999999995</v>
      </c>
    </row>
    <row r="5" spans="1:7" x14ac:dyDescent="0.25">
      <c r="A5" s="6" t="s">
        <v>14</v>
      </c>
      <c r="B5" s="6" t="s">
        <v>8</v>
      </c>
      <c r="C5" s="7">
        <v>45803.939999999995</v>
      </c>
      <c r="D5" s="7">
        <v>19476.34</v>
      </c>
      <c r="E5" s="7">
        <v>18838.62</v>
      </c>
      <c r="F5" s="7">
        <f>VLOOKUP(A5,[1]Foglio1!$F$5:$G$359,2,FALSE)</f>
        <v>6381.12</v>
      </c>
      <c r="G5" s="7">
        <f t="shared" si="0"/>
        <v>90500.01999999999</v>
      </c>
    </row>
    <row r="6" spans="1:7" x14ac:dyDescent="0.25">
      <c r="A6" s="6" t="s">
        <v>15</v>
      </c>
      <c r="B6" s="6" t="s">
        <v>13</v>
      </c>
      <c r="C6" s="7">
        <v>45803.939999999995</v>
      </c>
      <c r="D6" s="7">
        <v>9976.33</v>
      </c>
      <c r="E6" s="7">
        <v>3199.2999999999993</v>
      </c>
      <c r="F6" s="7">
        <f>VLOOKUP(A6,[1]Foglio1!$F$5:$G$359,2,FALSE)</f>
        <v>6381.12</v>
      </c>
      <c r="G6" s="7">
        <f t="shared" si="0"/>
        <v>65360.689999999995</v>
      </c>
    </row>
    <row r="7" spans="1:7" x14ac:dyDescent="0.25">
      <c r="A7" s="6" t="s">
        <v>16</v>
      </c>
      <c r="B7" s="6" t="s">
        <v>13</v>
      </c>
      <c r="C7" s="7">
        <v>45803.939999999995</v>
      </c>
      <c r="D7" s="7">
        <v>14466.149999999998</v>
      </c>
      <c r="E7" s="7">
        <v>18838.62</v>
      </c>
      <c r="F7" s="7">
        <f>VLOOKUP(A7,[1]Foglio1!$F$5:$G$359,2,FALSE)</f>
        <v>6381.12</v>
      </c>
      <c r="G7" s="7">
        <f t="shared" si="0"/>
        <v>85489.829999999987</v>
      </c>
    </row>
    <row r="8" spans="1:7" x14ac:dyDescent="0.25">
      <c r="A8" s="6" t="s">
        <v>17</v>
      </c>
      <c r="B8" s="6" t="s">
        <v>13</v>
      </c>
      <c r="C8" s="7">
        <v>45803.939999999995</v>
      </c>
      <c r="D8" s="7">
        <v>9976.3399999999983</v>
      </c>
      <c r="E8" s="7">
        <v>4438.7799999999988</v>
      </c>
      <c r="F8" s="7">
        <f>VLOOKUP(A8,[1]Foglio1!$F$5:$G$359,2,FALSE)</f>
        <v>6381.12</v>
      </c>
      <c r="G8" s="7">
        <f t="shared" si="0"/>
        <v>66600.179999999993</v>
      </c>
    </row>
    <row r="9" spans="1:7" x14ac:dyDescent="0.25">
      <c r="A9" s="6" t="s">
        <v>18</v>
      </c>
      <c r="B9" s="6" t="s">
        <v>13</v>
      </c>
      <c r="C9" s="9">
        <v>33472.1</v>
      </c>
      <c r="D9" s="7">
        <v>8312.98</v>
      </c>
      <c r="E9" s="7">
        <v>4517.37</v>
      </c>
      <c r="F9" s="7">
        <f>VLOOKUP(A9,[1]Foglio1!$F$5:$G$359,2,FALSE)</f>
        <v>6381.12</v>
      </c>
      <c r="G9" s="7">
        <f t="shared" si="0"/>
        <v>52683.57</v>
      </c>
    </row>
    <row r="10" spans="1:7" x14ac:dyDescent="0.25">
      <c r="A10" s="6" t="s">
        <v>19</v>
      </c>
      <c r="B10" s="6" t="s">
        <v>8</v>
      </c>
      <c r="C10" s="7">
        <v>45803.94</v>
      </c>
      <c r="D10" s="7">
        <v>15553.26</v>
      </c>
      <c r="E10" s="7">
        <v>9177.1400000000012</v>
      </c>
      <c r="F10" s="7">
        <f>VLOOKUP(A10,[1]Foglio1!$F$5:$G$359,2,FALSE)</f>
        <v>6381.12</v>
      </c>
      <c r="G10" s="7">
        <f t="shared" si="0"/>
        <v>76915.460000000006</v>
      </c>
    </row>
    <row r="11" spans="1:7" ht="21" x14ac:dyDescent="0.3">
      <c r="A11" s="6" t="s">
        <v>20</v>
      </c>
      <c r="B11" s="6" t="s">
        <v>13</v>
      </c>
      <c r="C11" s="9">
        <v>15267.970000000001</v>
      </c>
      <c r="D11" s="7">
        <v>5158.79</v>
      </c>
      <c r="E11" s="7">
        <v>5866.3799999999992</v>
      </c>
      <c r="F11" s="8" t="s">
        <v>21</v>
      </c>
      <c r="G11" s="7">
        <f>+E11+D11+C11</f>
        <v>26293.14</v>
      </c>
    </row>
    <row r="12" spans="1:7" x14ac:dyDescent="0.25">
      <c r="A12" s="6" t="s">
        <v>22</v>
      </c>
      <c r="B12" s="6" t="s">
        <v>13</v>
      </c>
      <c r="C12" s="7">
        <v>45803.939999999995</v>
      </c>
      <c r="D12" s="7">
        <v>13976.430000000002</v>
      </c>
      <c r="E12" s="7">
        <v>12913.29</v>
      </c>
      <c r="F12" s="7">
        <f>VLOOKUP(A12,[1]Foglio1!$F$5:$G$359,2,FALSE)</f>
        <v>6381.12</v>
      </c>
      <c r="G12" s="7">
        <f>+F12+E12+D12+C12</f>
        <v>79074.78</v>
      </c>
    </row>
    <row r="13" spans="1:7" x14ac:dyDescent="0.25">
      <c r="A13" s="6" t="s">
        <v>23</v>
      </c>
      <c r="B13" s="6" t="s">
        <v>24</v>
      </c>
      <c r="C13" s="7">
        <v>45803.939999999995</v>
      </c>
      <c r="D13" s="7">
        <v>36511.020000000004</v>
      </c>
      <c r="E13" s="7">
        <v>23830.430000000004</v>
      </c>
      <c r="F13" s="7">
        <f>VLOOKUP(A13,[1]Foglio1!$F$5:$G$359,2,FALSE)</f>
        <v>6381.12</v>
      </c>
      <c r="G13" s="7">
        <f>+F13+E13+D13+C13</f>
        <v>112526.51000000001</v>
      </c>
    </row>
    <row r="14" spans="1:7" x14ac:dyDescent="0.25">
      <c r="A14" s="6" t="s">
        <v>25</v>
      </c>
      <c r="B14" s="6" t="s">
        <v>13</v>
      </c>
      <c r="C14" s="7">
        <v>45803.939999999995</v>
      </c>
      <c r="D14" s="7">
        <v>13976.430000000002</v>
      </c>
      <c r="E14" s="7">
        <v>14152.770000000004</v>
      </c>
      <c r="F14" s="7">
        <f>VLOOKUP(A14,[1]Foglio1!$F$5:$G$359,2,FALSE)</f>
        <v>6381.12</v>
      </c>
      <c r="G14" s="7">
        <f>+F14+E14+D14+C14</f>
        <v>80314.260000000009</v>
      </c>
    </row>
    <row r="15" spans="1:7" x14ac:dyDescent="0.25">
      <c r="A15" s="6" t="s">
        <v>26</v>
      </c>
      <c r="B15" s="6" t="s">
        <v>13</v>
      </c>
      <c r="C15" s="7">
        <v>45803.939999999995</v>
      </c>
      <c r="D15" s="7">
        <v>9976.33</v>
      </c>
      <c r="E15" s="7">
        <v>3199.2999999999993</v>
      </c>
      <c r="F15" s="7">
        <f>VLOOKUP(A15,[1]Foglio1!$F$5:$G$359,2,FALSE)</f>
        <v>6381.12</v>
      </c>
      <c r="G15" s="7">
        <f>+F15+E15+D15+C15</f>
        <v>65360.689999999995</v>
      </c>
    </row>
    <row r="16" spans="1:7" ht="21" x14ac:dyDescent="0.3">
      <c r="A16" s="6" t="s">
        <v>27</v>
      </c>
      <c r="B16" s="6" t="s">
        <v>13</v>
      </c>
      <c r="C16" s="9">
        <v>30535.950000000004</v>
      </c>
      <c r="D16" s="7">
        <v>5797.0699999999988</v>
      </c>
      <c r="E16" s="7">
        <v>2132.87</v>
      </c>
      <c r="F16" s="8" t="s">
        <v>21</v>
      </c>
      <c r="G16" s="7">
        <f>+E16+D16+C16</f>
        <v>38465.89</v>
      </c>
    </row>
    <row r="17" spans="1:7" ht="21" x14ac:dyDescent="0.3">
      <c r="A17" s="6" t="s">
        <v>28</v>
      </c>
      <c r="B17" s="6" t="s">
        <v>13</v>
      </c>
      <c r="C17" s="7">
        <v>45803.939999999995</v>
      </c>
      <c r="D17" s="7">
        <v>11501.359999999999</v>
      </c>
      <c r="E17" s="7">
        <v>0</v>
      </c>
      <c r="F17" s="8" t="s">
        <v>9</v>
      </c>
      <c r="G17" s="7">
        <f>+E17+D17+C17</f>
        <v>57305.299999999996</v>
      </c>
    </row>
    <row r="18" spans="1:7" x14ac:dyDescent="0.25">
      <c r="A18" s="6" t="s">
        <v>29</v>
      </c>
      <c r="B18" s="6" t="s">
        <v>13</v>
      </c>
      <c r="C18" s="7">
        <v>45803.939999999995</v>
      </c>
      <c r="D18" s="7">
        <v>9976.3399999999983</v>
      </c>
      <c r="E18" s="7">
        <v>3199.2999999999993</v>
      </c>
      <c r="F18" s="7">
        <f>VLOOKUP(A18,[1]Foglio1!$F$5:$G$359,2,FALSE)</f>
        <v>6381.12</v>
      </c>
      <c r="G18" s="7">
        <f t="shared" ref="G18:G25" si="1">+F18+E18+D18+C18</f>
        <v>65360.69999999999</v>
      </c>
    </row>
    <row r="19" spans="1:7" x14ac:dyDescent="0.25">
      <c r="A19" s="6" t="s">
        <v>30</v>
      </c>
      <c r="B19" s="6" t="s">
        <v>13</v>
      </c>
      <c r="C19" s="7">
        <v>45803.939999999995</v>
      </c>
      <c r="D19" s="7">
        <v>14476.409999999998</v>
      </c>
      <c r="E19" s="7">
        <v>17599.140000000003</v>
      </c>
      <c r="F19" s="7">
        <f>VLOOKUP(A19,[1]Foglio1!$F$5:$G$359,2,FALSE)</f>
        <v>4466.79</v>
      </c>
      <c r="G19" s="7">
        <f t="shared" si="1"/>
        <v>82346.28</v>
      </c>
    </row>
    <row r="20" spans="1:7" x14ac:dyDescent="0.25">
      <c r="A20" s="6" t="s">
        <v>31</v>
      </c>
      <c r="B20" s="6" t="s">
        <v>13</v>
      </c>
      <c r="C20" s="7">
        <v>45803.939999999995</v>
      </c>
      <c r="D20" s="7">
        <v>14573.779999999995</v>
      </c>
      <c r="E20" s="7">
        <v>17599.140000000003</v>
      </c>
      <c r="F20" s="7">
        <f>VLOOKUP(A20,[1]Foglio1!$F$5:$G$359,2,FALSE)</f>
        <v>4466.79</v>
      </c>
      <c r="G20" s="7">
        <f t="shared" si="1"/>
        <v>82443.649999999994</v>
      </c>
    </row>
    <row r="21" spans="1:7" x14ac:dyDescent="0.25">
      <c r="A21" s="6" t="s">
        <v>32</v>
      </c>
      <c r="B21" s="6" t="s">
        <v>13</v>
      </c>
      <c r="C21" s="7">
        <v>45803.939999999995</v>
      </c>
      <c r="D21" s="7">
        <v>15460.979999999998</v>
      </c>
      <c r="E21" s="7">
        <v>18838.62</v>
      </c>
      <c r="F21" s="7">
        <f>VLOOKUP(A21,[1]Foglio1!$F$5:$G$359,2,FALSE)</f>
        <v>6381.12</v>
      </c>
      <c r="G21" s="7">
        <f t="shared" si="1"/>
        <v>86484.659999999989</v>
      </c>
    </row>
    <row r="22" spans="1:7" x14ac:dyDescent="0.25">
      <c r="A22" s="6" t="s">
        <v>33</v>
      </c>
      <c r="B22" s="6" t="s">
        <v>34</v>
      </c>
      <c r="C22" s="7">
        <v>45803.939999999995</v>
      </c>
      <c r="D22" s="7">
        <v>14039.869999999999</v>
      </c>
      <c r="E22" s="7">
        <v>0</v>
      </c>
      <c r="F22" s="7">
        <f>VLOOKUP(A22,[1]Foglio1!$F$5:$G$359,2,FALSE)</f>
        <v>14989.82</v>
      </c>
      <c r="G22" s="7">
        <f t="shared" si="1"/>
        <v>74833.62999999999</v>
      </c>
    </row>
    <row r="23" spans="1:7" x14ac:dyDescent="0.25">
      <c r="A23" s="6" t="s">
        <v>35</v>
      </c>
      <c r="B23" s="6" t="s">
        <v>36</v>
      </c>
      <c r="C23" s="7">
        <v>45803.939999999995</v>
      </c>
      <c r="D23" s="7">
        <v>18841.03</v>
      </c>
      <c r="E23" s="7">
        <v>20924.669999999998</v>
      </c>
      <c r="F23" s="7">
        <f>VLOOKUP(A23,[1]Foglio1!$F$5:$G$359,2,FALSE)</f>
        <v>4466.79</v>
      </c>
      <c r="G23" s="7">
        <f t="shared" si="1"/>
        <v>90036.43</v>
      </c>
    </row>
    <row r="24" spans="1:7" x14ac:dyDescent="0.25">
      <c r="A24" s="6" t="s">
        <v>37</v>
      </c>
      <c r="B24" s="6" t="s">
        <v>13</v>
      </c>
      <c r="C24" s="7">
        <v>45803.939999999995</v>
      </c>
      <c r="D24" s="7">
        <v>15476.369999999999</v>
      </c>
      <c r="E24" s="7">
        <v>17599.140000000003</v>
      </c>
      <c r="F24" s="7">
        <f>VLOOKUP(A24,[1]Foglio1!$F$5:$G$359,2,FALSE)</f>
        <v>1116.7</v>
      </c>
      <c r="G24" s="7">
        <f t="shared" si="1"/>
        <v>79996.149999999994</v>
      </c>
    </row>
    <row r="25" spans="1:7" x14ac:dyDescent="0.25">
      <c r="A25" s="6" t="s">
        <v>38</v>
      </c>
      <c r="B25" s="6" t="s">
        <v>13</v>
      </c>
      <c r="C25" s="7">
        <v>45803.939999999995</v>
      </c>
      <c r="D25" s="7">
        <v>9976.33</v>
      </c>
      <c r="E25" s="7">
        <v>3199.2999999999993</v>
      </c>
      <c r="F25" s="7">
        <f>VLOOKUP(A25,[1]Foglio1!$F$5:$G$359,2,FALSE)</f>
        <v>6381.12</v>
      </c>
      <c r="G25" s="7">
        <f t="shared" si="1"/>
        <v>65360.689999999995</v>
      </c>
    </row>
    <row r="26" spans="1:7" ht="21" x14ac:dyDescent="0.3">
      <c r="A26" s="6" t="s">
        <v>39</v>
      </c>
      <c r="B26" s="6" t="s">
        <v>11</v>
      </c>
      <c r="C26" s="9">
        <v>20846.650000000005</v>
      </c>
      <c r="D26" s="7">
        <v>3925.7200000000007</v>
      </c>
      <c r="E26" s="7">
        <v>987.26</v>
      </c>
      <c r="F26" s="8" t="s">
        <v>21</v>
      </c>
      <c r="G26" s="7">
        <f>+E26+D26+C26</f>
        <v>25759.630000000005</v>
      </c>
    </row>
    <row r="27" spans="1:7" x14ac:dyDescent="0.25">
      <c r="A27" s="6" t="s">
        <v>40</v>
      </c>
      <c r="B27" s="6" t="s">
        <v>13</v>
      </c>
      <c r="C27" s="7">
        <v>45803.939999999995</v>
      </c>
      <c r="D27" s="7">
        <v>13976.430000000002</v>
      </c>
      <c r="E27" s="7">
        <v>12913.29</v>
      </c>
      <c r="F27" s="7">
        <f>VLOOKUP(A27,[1]Foglio1!$F$5:$G$359,2,FALSE)</f>
        <v>6363.4</v>
      </c>
      <c r="G27" s="7">
        <f t="shared" ref="G27:G40" si="2">+F27+E27+D27+C27</f>
        <v>79057.06</v>
      </c>
    </row>
    <row r="28" spans="1:7" x14ac:dyDescent="0.25">
      <c r="A28" s="6" t="s">
        <v>41</v>
      </c>
      <c r="B28" s="6" t="s">
        <v>13</v>
      </c>
      <c r="C28" s="7">
        <v>45803.939999999995</v>
      </c>
      <c r="D28" s="7">
        <v>15464.829999999998</v>
      </c>
      <c r="E28" s="7">
        <v>17599.140000000003</v>
      </c>
      <c r="F28" s="7">
        <f>VLOOKUP(A28,[1]Foglio1!$F$5:$G$359,2,FALSE)</f>
        <v>6381.12</v>
      </c>
      <c r="G28" s="7">
        <f t="shared" si="2"/>
        <v>85249.03</v>
      </c>
    </row>
    <row r="29" spans="1:7" x14ac:dyDescent="0.25">
      <c r="A29" s="6" t="s">
        <v>42</v>
      </c>
      <c r="B29" s="6" t="s">
        <v>13</v>
      </c>
      <c r="C29" s="7">
        <v>45803.939999999995</v>
      </c>
      <c r="D29" s="7">
        <v>14558.459999999995</v>
      </c>
      <c r="E29" s="7">
        <v>17599.140000000003</v>
      </c>
      <c r="F29" s="7">
        <f>VLOOKUP(A29,[1]Foglio1!$F$5:$G$359,2,FALSE)</f>
        <v>4466.79</v>
      </c>
      <c r="G29" s="7">
        <f t="shared" si="2"/>
        <v>82428.329999999987</v>
      </c>
    </row>
    <row r="30" spans="1:7" x14ac:dyDescent="0.25">
      <c r="A30" s="6" t="s">
        <v>43</v>
      </c>
      <c r="B30" s="6" t="s">
        <v>13</v>
      </c>
      <c r="C30" s="7">
        <v>45803.939999999995</v>
      </c>
      <c r="D30" s="7">
        <v>14476.409999999998</v>
      </c>
      <c r="E30" s="7">
        <v>17599.140000000003</v>
      </c>
      <c r="F30" s="7">
        <f>VLOOKUP(A30,[1]Foglio1!$F$5:$G$359,2,FALSE)</f>
        <v>5743.01</v>
      </c>
      <c r="G30" s="7">
        <f t="shared" si="2"/>
        <v>83622.5</v>
      </c>
    </row>
    <row r="31" spans="1:7" x14ac:dyDescent="0.25">
      <c r="A31" s="6" t="s">
        <v>44</v>
      </c>
      <c r="B31" s="6" t="s">
        <v>13</v>
      </c>
      <c r="C31" s="7">
        <v>45803.939999999995</v>
      </c>
      <c r="D31" s="7">
        <v>13976.429999999998</v>
      </c>
      <c r="E31" s="7">
        <v>12913.290000000003</v>
      </c>
      <c r="F31" s="7">
        <f>VLOOKUP(A31,[1]Foglio1!$F$5:$G$359,2,FALSE)</f>
        <v>5743.01</v>
      </c>
      <c r="G31" s="7">
        <f t="shared" si="2"/>
        <v>78436.67</v>
      </c>
    </row>
    <row r="32" spans="1:7" x14ac:dyDescent="0.25">
      <c r="A32" s="6" t="s">
        <v>45</v>
      </c>
      <c r="B32" s="6" t="s">
        <v>46</v>
      </c>
      <c r="C32" s="7">
        <v>45803.939999999995</v>
      </c>
      <c r="D32" s="7">
        <v>20976.41</v>
      </c>
      <c r="E32" s="7">
        <v>17599.140000000003</v>
      </c>
      <c r="F32" s="7">
        <f>VLOOKUP(A32,[1]Foglio1!$F$5:$G$359,2,FALSE)</f>
        <v>6381.12</v>
      </c>
      <c r="G32" s="7">
        <f t="shared" si="2"/>
        <v>90760.609999999986</v>
      </c>
    </row>
    <row r="33" spans="1:7" x14ac:dyDescent="0.25">
      <c r="A33" s="6" t="s">
        <v>47</v>
      </c>
      <c r="B33" s="6" t="s">
        <v>13</v>
      </c>
      <c r="C33" s="7">
        <v>45803.939999999995</v>
      </c>
      <c r="D33" s="7">
        <v>9976.33</v>
      </c>
      <c r="E33" s="7">
        <v>3199.2999999999993</v>
      </c>
      <c r="F33" s="7">
        <f>VLOOKUP(A33,[1]Foglio1!$F$5:$G$359,2,FALSE)</f>
        <v>6381.12</v>
      </c>
      <c r="G33" s="7">
        <f t="shared" si="2"/>
        <v>65360.689999999995</v>
      </c>
    </row>
    <row r="34" spans="1:7" x14ac:dyDescent="0.25">
      <c r="A34" s="6" t="s">
        <v>48</v>
      </c>
      <c r="B34" s="6" t="s">
        <v>13</v>
      </c>
      <c r="C34" s="7">
        <v>45803.939999999995</v>
      </c>
      <c r="D34" s="7">
        <v>13976.430000000002</v>
      </c>
      <c r="E34" s="7">
        <v>17599.140000000003</v>
      </c>
      <c r="F34" s="7">
        <f>VLOOKUP(A34,[1]Foglio1!$F$5:$G$359,2,FALSE)</f>
        <v>6292.5</v>
      </c>
      <c r="G34" s="7">
        <f t="shared" si="2"/>
        <v>83672.010000000009</v>
      </c>
    </row>
    <row r="35" spans="1:7" x14ac:dyDescent="0.25">
      <c r="A35" s="6" t="s">
        <v>49</v>
      </c>
      <c r="B35" s="6" t="s">
        <v>46</v>
      </c>
      <c r="C35" s="7">
        <v>45803.939999999995</v>
      </c>
      <c r="D35" s="7">
        <v>20976.41</v>
      </c>
      <c r="E35" s="7">
        <v>17599.140000000003</v>
      </c>
      <c r="F35" s="7">
        <f>VLOOKUP(A35,[1]Foglio1!$F$5:$G$359,2,FALSE)</f>
        <v>6381.12</v>
      </c>
      <c r="G35" s="7">
        <f t="shared" si="2"/>
        <v>90760.609999999986</v>
      </c>
    </row>
    <row r="36" spans="1:7" x14ac:dyDescent="0.25">
      <c r="A36" s="6" t="s">
        <v>50</v>
      </c>
      <c r="B36" s="6" t="s">
        <v>13</v>
      </c>
      <c r="C36" s="7">
        <v>45803.939999999995</v>
      </c>
      <c r="D36" s="7">
        <v>13976.430000000002</v>
      </c>
      <c r="E36" s="7">
        <v>3199.2999999999993</v>
      </c>
      <c r="F36" s="7">
        <f>VLOOKUP(A36,[1]Foglio1!$F$5:$G$359,2,FALSE)</f>
        <v>1063.52</v>
      </c>
      <c r="G36" s="7">
        <f t="shared" si="2"/>
        <v>64043.189999999995</v>
      </c>
    </row>
    <row r="37" spans="1:7" x14ac:dyDescent="0.25">
      <c r="A37" s="6" t="s">
        <v>51</v>
      </c>
      <c r="B37" s="6" t="s">
        <v>11</v>
      </c>
      <c r="C37" s="7">
        <v>45803.939999999995</v>
      </c>
      <c r="D37" s="7">
        <v>11456.899999999998</v>
      </c>
      <c r="E37" s="7">
        <v>17095.91</v>
      </c>
      <c r="F37" s="7">
        <f>VLOOKUP(A37,[1]Foglio1!$F$5:$G$359,2,FALSE)</f>
        <v>6381.12</v>
      </c>
      <c r="G37" s="7">
        <f t="shared" si="2"/>
        <v>80737.87</v>
      </c>
    </row>
    <row r="38" spans="1:7" x14ac:dyDescent="0.25">
      <c r="A38" s="6" t="s">
        <v>52</v>
      </c>
      <c r="B38" s="6" t="s">
        <v>11</v>
      </c>
      <c r="C38" s="7">
        <v>45803.939999999995</v>
      </c>
      <c r="D38" s="7">
        <v>11365.259999999998</v>
      </c>
      <c r="E38" s="7">
        <v>20467.59</v>
      </c>
      <c r="F38" s="7">
        <f>VLOOKUP(A38,[1]Foglio1!$F$5:$G$359,2,FALSE)</f>
        <v>6381.12</v>
      </c>
      <c r="G38" s="7">
        <f t="shared" si="2"/>
        <v>84017.91</v>
      </c>
    </row>
    <row r="39" spans="1:7" x14ac:dyDescent="0.25">
      <c r="A39" s="6" t="s">
        <v>53</v>
      </c>
      <c r="B39" s="6" t="s">
        <v>13</v>
      </c>
      <c r="C39" s="7">
        <v>45803.939999999995</v>
      </c>
      <c r="D39" s="7">
        <v>13976.430000000002</v>
      </c>
      <c r="E39" s="7">
        <v>12913.29</v>
      </c>
      <c r="F39" s="7">
        <f>VLOOKUP(A39,[1]Foglio1!$F$5:$G$359,2,FALSE)</f>
        <v>4466.79</v>
      </c>
      <c r="G39" s="7">
        <f t="shared" si="2"/>
        <v>77160.45</v>
      </c>
    </row>
    <row r="40" spans="1:7" x14ac:dyDescent="0.25">
      <c r="A40" s="6" t="s">
        <v>54</v>
      </c>
      <c r="B40" s="6" t="s">
        <v>11</v>
      </c>
      <c r="C40" s="7">
        <v>45803.939999999995</v>
      </c>
      <c r="D40" s="7">
        <v>11456.899999999996</v>
      </c>
      <c r="E40" s="7">
        <v>7346.170000000001</v>
      </c>
      <c r="F40" s="7">
        <f>VLOOKUP(A40,[1]Foglio1!$F$5:$G$359,2,FALSE)</f>
        <v>6381.12</v>
      </c>
      <c r="G40" s="7">
        <f t="shared" si="2"/>
        <v>70988.12999999999</v>
      </c>
    </row>
    <row r="41" spans="1:7" ht="21" x14ac:dyDescent="0.3">
      <c r="A41" s="6" t="s">
        <v>55</v>
      </c>
      <c r="B41" s="6" t="s">
        <v>13</v>
      </c>
      <c r="C41" s="7">
        <v>45651.259999999995</v>
      </c>
      <c r="D41" s="7">
        <v>11501.359999999999</v>
      </c>
      <c r="E41" s="7">
        <v>0</v>
      </c>
      <c r="F41" s="8" t="s">
        <v>9</v>
      </c>
      <c r="G41" s="7">
        <f>+E41+D41+C41</f>
        <v>57152.619999999995</v>
      </c>
    </row>
    <row r="42" spans="1:7" x14ac:dyDescent="0.25">
      <c r="A42" s="6" t="s">
        <v>56</v>
      </c>
      <c r="B42" s="6" t="s">
        <v>57</v>
      </c>
      <c r="C42" s="7">
        <v>45803.939999999995</v>
      </c>
      <c r="D42" s="7">
        <v>16324.360000000004</v>
      </c>
      <c r="E42" s="7">
        <v>17095.91</v>
      </c>
      <c r="F42" s="7">
        <f>VLOOKUP(A42,[1]Foglio1!$F$5:$G$359,2,FALSE)</f>
        <v>6381.12</v>
      </c>
      <c r="G42" s="7">
        <f>+F42+E42+D42+C42</f>
        <v>85605.329999999987</v>
      </c>
    </row>
    <row r="43" spans="1:7" ht="21" x14ac:dyDescent="0.3">
      <c r="A43" s="6" t="s">
        <v>58</v>
      </c>
      <c r="B43" s="6" t="s">
        <v>13</v>
      </c>
      <c r="C43" s="9">
        <v>15267.970000000001</v>
      </c>
      <c r="D43" s="7">
        <v>3217.75</v>
      </c>
      <c r="E43" s="7">
        <v>1066.43</v>
      </c>
      <c r="F43" s="8" t="s">
        <v>21</v>
      </c>
      <c r="G43" s="7">
        <f>+E43+D43+C43</f>
        <v>19552.150000000001</v>
      </c>
    </row>
    <row r="44" spans="1:7" x14ac:dyDescent="0.25">
      <c r="A44" s="6" t="s">
        <v>59</v>
      </c>
      <c r="B44" s="6" t="s">
        <v>60</v>
      </c>
      <c r="C44" s="7">
        <v>45803.939999999995</v>
      </c>
      <c r="D44" s="7">
        <v>11901.87</v>
      </c>
      <c r="E44" s="7">
        <v>16345.929999999998</v>
      </c>
      <c r="F44" s="7">
        <f>VLOOKUP(A44,[1]Foglio1!$F$5:$G$359,2,FALSE)</f>
        <v>6381.12</v>
      </c>
      <c r="G44" s="7">
        <f>+F44+E44+D44+C44</f>
        <v>80432.859999999986</v>
      </c>
    </row>
    <row r="45" spans="1:7" x14ac:dyDescent="0.25">
      <c r="A45" s="6" t="s">
        <v>61</v>
      </c>
      <c r="B45" s="6" t="s">
        <v>13</v>
      </c>
      <c r="C45" s="7">
        <v>45803.939999999995</v>
      </c>
      <c r="D45" s="7">
        <v>9976.33</v>
      </c>
      <c r="E45" s="7">
        <v>3199.2999999999993</v>
      </c>
      <c r="F45" s="7">
        <f>VLOOKUP(A45,[1]Foglio1!$F$5:$G$359,2,FALSE)</f>
        <v>6381.12</v>
      </c>
      <c r="G45" s="7">
        <f>+F45+E45+D45+C45</f>
        <v>65360.689999999995</v>
      </c>
    </row>
    <row r="46" spans="1:7" ht="21" x14ac:dyDescent="0.3">
      <c r="A46" s="6" t="s">
        <v>62</v>
      </c>
      <c r="B46" s="6" t="s">
        <v>13</v>
      </c>
      <c r="C46" s="9">
        <v>1761.68</v>
      </c>
      <c r="D46" s="7">
        <v>326.01</v>
      </c>
      <c r="E46" s="7">
        <v>0</v>
      </c>
      <c r="F46" s="8" t="s">
        <v>21</v>
      </c>
      <c r="G46" s="7">
        <f>+E46+D46+C46</f>
        <v>2087.69</v>
      </c>
    </row>
    <row r="47" spans="1:7" ht="21" x14ac:dyDescent="0.3">
      <c r="A47" s="6" t="s">
        <v>63</v>
      </c>
      <c r="B47" s="6" t="s">
        <v>13</v>
      </c>
      <c r="C47" s="7">
        <v>45803.939999999995</v>
      </c>
      <c r="D47" s="7">
        <v>11501.359999999999</v>
      </c>
      <c r="E47" s="7">
        <v>0</v>
      </c>
      <c r="F47" s="8" t="s">
        <v>9</v>
      </c>
      <c r="G47" s="7">
        <f>+E47+D47+C47</f>
        <v>57305.299999999996</v>
      </c>
    </row>
    <row r="48" spans="1:7" x14ac:dyDescent="0.25">
      <c r="A48" s="6" t="s">
        <v>64</v>
      </c>
      <c r="B48" s="6" t="s">
        <v>65</v>
      </c>
      <c r="C48" s="7">
        <v>45803.939999999995</v>
      </c>
      <c r="D48" s="7">
        <v>16374.020000000004</v>
      </c>
      <c r="E48" s="7">
        <v>17095.91</v>
      </c>
      <c r="F48" s="7">
        <f>VLOOKUP(A48,[1]Foglio1!$F$5:$G$359,2,FALSE)</f>
        <v>6381.12</v>
      </c>
      <c r="G48" s="7">
        <f>+F48+E48+D48+C48</f>
        <v>85654.989999999991</v>
      </c>
    </row>
    <row r="49" spans="1:7" x14ac:dyDescent="0.25">
      <c r="A49" s="6" t="s">
        <v>66</v>
      </c>
      <c r="B49" s="6" t="s">
        <v>13</v>
      </c>
      <c r="C49" s="7">
        <v>45803.939999999995</v>
      </c>
      <c r="D49" s="7">
        <v>15460.98</v>
      </c>
      <c r="E49" s="7">
        <v>17599.140000000003</v>
      </c>
      <c r="F49" s="7">
        <f>VLOOKUP(A49,[1]Foglio1!$F$5:$G$359,2,FALSE)</f>
        <v>6381.12</v>
      </c>
      <c r="G49" s="7">
        <f>+F49+E49+D49+C49</f>
        <v>85245.18</v>
      </c>
    </row>
    <row r="50" spans="1:7" ht="21" x14ac:dyDescent="0.3">
      <c r="A50" s="6" t="s">
        <v>67</v>
      </c>
      <c r="B50" s="6" t="s">
        <v>13</v>
      </c>
      <c r="C50" s="9">
        <v>6459.5400000000009</v>
      </c>
      <c r="D50" s="7">
        <v>1621.99</v>
      </c>
      <c r="E50" s="7">
        <v>0</v>
      </c>
      <c r="F50" s="8" t="s">
        <v>9</v>
      </c>
      <c r="G50" s="7">
        <f>+E50+D50+C50</f>
        <v>8081.5300000000007</v>
      </c>
    </row>
    <row r="51" spans="1:7" x14ac:dyDescent="0.25">
      <c r="A51" s="6" t="s">
        <v>68</v>
      </c>
      <c r="B51" s="6" t="s">
        <v>69</v>
      </c>
      <c r="C51" s="7">
        <v>45803.939999999995</v>
      </c>
      <c r="D51" s="7">
        <v>9404.85</v>
      </c>
      <c r="E51" s="7">
        <v>6600</v>
      </c>
      <c r="F51" s="7">
        <f>VLOOKUP(A51,[1]Foglio1!$F$5:$G$359,2,FALSE)</f>
        <v>14989.82</v>
      </c>
      <c r="G51" s="7">
        <f>+F51+E51+D51+C51</f>
        <v>76798.609999999986</v>
      </c>
    </row>
    <row r="52" spans="1:7" x14ac:dyDescent="0.25">
      <c r="A52" s="6" t="s">
        <v>70</v>
      </c>
      <c r="B52" s="6" t="s">
        <v>13</v>
      </c>
      <c r="C52" s="7">
        <v>45803.939999999995</v>
      </c>
      <c r="D52" s="7">
        <v>13976.430000000002</v>
      </c>
      <c r="E52" s="7">
        <v>14152.770000000004</v>
      </c>
      <c r="F52" s="7">
        <f>VLOOKUP(A52,[1]Foglio1!$F$5:$G$359,2,FALSE)</f>
        <v>6381.12</v>
      </c>
      <c r="G52" s="7">
        <f>+F52+E52+D52+C52</f>
        <v>80314.260000000009</v>
      </c>
    </row>
    <row r="53" spans="1:7" x14ac:dyDescent="0.25">
      <c r="A53" s="6" t="s">
        <v>71</v>
      </c>
      <c r="B53" s="6" t="s">
        <v>13</v>
      </c>
      <c r="C53" s="7">
        <v>45803.939999999995</v>
      </c>
      <c r="D53" s="7">
        <v>13976.430000000002</v>
      </c>
      <c r="E53" s="7">
        <v>12913.29</v>
      </c>
      <c r="F53" s="7">
        <f>VLOOKUP(A53,[1]Foglio1!$F$5:$G$359,2,FALSE)</f>
        <v>6381.12</v>
      </c>
      <c r="G53" s="7">
        <f>+F53+E53+D53+C53</f>
        <v>79074.78</v>
      </c>
    </row>
    <row r="54" spans="1:7" ht="21" x14ac:dyDescent="0.3">
      <c r="A54" s="6" t="s">
        <v>72</v>
      </c>
      <c r="B54" s="6" t="s">
        <v>11</v>
      </c>
      <c r="C54" s="9">
        <v>22901.960000000003</v>
      </c>
      <c r="D54" s="7">
        <v>3676.86</v>
      </c>
      <c r="E54" s="7">
        <v>1084.5900000000001</v>
      </c>
      <c r="F54" s="8" t="s">
        <v>21</v>
      </c>
      <c r="G54" s="7">
        <f>+E54+D54+C54</f>
        <v>27663.410000000003</v>
      </c>
    </row>
    <row r="55" spans="1:7" ht="21" x14ac:dyDescent="0.3">
      <c r="A55" s="6" t="s">
        <v>73</v>
      </c>
      <c r="B55" s="6" t="s">
        <v>13</v>
      </c>
      <c r="C55" s="9">
        <v>15267.970000000001</v>
      </c>
      <c r="D55" s="7">
        <v>2825.46</v>
      </c>
      <c r="E55" s="7">
        <v>1066.43</v>
      </c>
      <c r="F55" s="8" t="s">
        <v>21</v>
      </c>
      <c r="G55" s="7">
        <f>+E55+D55+C55</f>
        <v>19159.86</v>
      </c>
    </row>
    <row r="56" spans="1:7" x14ac:dyDescent="0.25">
      <c r="A56" s="6" t="s">
        <v>74</v>
      </c>
      <c r="B56" s="6" t="s">
        <v>75</v>
      </c>
      <c r="C56" s="7">
        <v>45803.939999999995</v>
      </c>
      <c r="D56" s="7">
        <v>34289.540000000008</v>
      </c>
      <c r="E56" s="7">
        <v>15465.059999999998</v>
      </c>
      <c r="F56" s="7">
        <f>VLOOKUP(A56,[1]Foglio1!$F$5:$G$359,2,FALSE)</f>
        <v>29979.64</v>
      </c>
      <c r="G56" s="7">
        <f t="shared" ref="G56:G62" si="3">+F56+E56+D56+C56</f>
        <v>125538.18</v>
      </c>
    </row>
    <row r="57" spans="1:7" x14ac:dyDescent="0.25">
      <c r="A57" s="6" t="s">
        <v>76</v>
      </c>
      <c r="B57" s="6" t="s">
        <v>24</v>
      </c>
      <c r="C57" s="7">
        <v>45803.939999999995</v>
      </c>
      <c r="D57" s="7">
        <v>36511.020000000004</v>
      </c>
      <c r="E57" s="7">
        <v>23460.969999999998</v>
      </c>
      <c r="F57" s="7">
        <f>VLOOKUP(A57,[1]Foglio1!$F$5:$G$359,2,FALSE)</f>
        <v>3828.67</v>
      </c>
      <c r="G57" s="7">
        <f t="shared" si="3"/>
        <v>109604.6</v>
      </c>
    </row>
    <row r="58" spans="1:7" x14ac:dyDescent="0.25">
      <c r="A58" s="6" t="s">
        <v>77</v>
      </c>
      <c r="B58" s="6" t="s">
        <v>8</v>
      </c>
      <c r="C58" s="7">
        <v>45803.939999999995</v>
      </c>
      <c r="D58" s="7">
        <v>19329.730000000003</v>
      </c>
      <c r="E58" s="7">
        <v>18707.649999999994</v>
      </c>
      <c r="F58" s="7">
        <f>VLOOKUP(A58,[1]Foglio1!$F$5:$G$359,2,FALSE)</f>
        <v>5743.01</v>
      </c>
      <c r="G58" s="7">
        <f t="shared" si="3"/>
        <v>89584.329999999987</v>
      </c>
    </row>
    <row r="59" spans="1:7" x14ac:dyDescent="0.25">
      <c r="A59" s="6" t="s">
        <v>78</v>
      </c>
      <c r="B59" s="6" t="s">
        <v>13</v>
      </c>
      <c r="C59" s="7">
        <v>45803.939999999995</v>
      </c>
      <c r="D59" s="7">
        <v>9976.33</v>
      </c>
      <c r="E59" s="7">
        <v>4438.7799999999988</v>
      </c>
      <c r="F59" s="7">
        <f>VLOOKUP(A59,[1]Foglio1!$F$5:$G$359,2,FALSE)</f>
        <v>4519.96</v>
      </c>
      <c r="G59" s="7">
        <f t="shared" si="3"/>
        <v>64739.009999999995</v>
      </c>
    </row>
    <row r="60" spans="1:7" ht="21" x14ac:dyDescent="0.3">
      <c r="A60" s="6" t="s">
        <v>79</v>
      </c>
      <c r="B60" s="6" t="s">
        <v>80</v>
      </c>
      <c r="C60" s="9"/>
      <c r="D60" s="7"/>
      <c r="E60" s="7"/>
      <c r="F60" s="7">
        <v>6381.119999999999</v>
      </c>
      <c r="G60" s="7">
        <f t="shared" si="3"/>
        <v>6381.119999999999</v>
      </c>
    </row>
    <row r="61" spans="1:7" x14ac:dyDescent="0.25">
      <c r="A61" s="6" t="s">
        <v>81</v>
      </c>
      <c r="B61" s="6" t="s">
        <v>13</v>
      </c>
      <c r="C61" s="7">
        <v>45803.939999999995</v>
      </c>
      <c r="D61" s="7">
        <v>15468.669999999998</v>
      </c>
      <c r="E61" s="7">
        <v>17599.140000000003</v>
      </c>
      <c r="F61" s="7">
        <f>VLOOKUP(A61,[1]Foglio1!$F$5:$G$359,2,FALSE)</f>
        <v>6381.12</v>
      </c>
      <c r="G61" s="7">
        <f t="shared" si="3"/>
        <v>85252.87</v>
      </c>
    </row>
    <row r="62" spans="1:7" x14ac:dyDescent="0.25">
      <c r="A62" s="6" t="s">
        <v>82</v>
      </c>
      <c r="B62" s="6" t="s">
        <v>11</v>
      </c>
      <c r="C62" s="7">
        <v>45803.939999999995</v>
      </c>
      <c r="D62" s="7">
        <v>11456.899999999998</v>
      </c>
      <c r="E62" s="7">
        <v>7346.170000000001</v>
      </c>
      <c r="F62" s="7">
        <f>VLOOKUP(A62,[1]Foglio1!$F$5:$G$359,2,FALSE)</f>
        <v>6381.12</v>
      </c>
      <c r="G62" s="7">
        <f t="shared" si="3"/>
        <v>70988.12999999999</v>
      </c>
    </row>
    <row r="63" spans="1:7" ht="21" x14ac:dyDescent="0.3">
      <c r="A63" s="6" t="s">
        <v>83</v>
      </c>
      <c r="B63" s="10" t="s">
        <v>84</v>
      </c>
      <c r="C63" s="9">
        <v>0</v>
      </c>
      <c r="D63" s="7">
        <v>0</v>
      </c>
      <c r="E63" s="7">
        <v>0</v>
      </c>
      <c r="F63" s="8" t="s">
        <v>21</v>
      </c>
      <c r="G63" s="7">
        <v>0</v>
      </c>
    </row>
    <row r="64" spans="1:7" x14ac:dyDescent="0.25">
      <c r="A64" s="6" t="s">
        <v>85</v>
      </c>
      <c r="B64" s="6" t="s">
        <v>13</v>
      </c>
      <c r="C64" s="9">
        <v>44324.119999999995</v>
      </c>
      <c r="D64" s="7">
        <v>13524.900000000001</v>
      </c>
      <c r="E64" s="7">
        <v>13512.1</v>
      </c>
      <c r="F64" s="7">
        <f>VLOOKUP(A64,[1]Foglio1!$F$5:$G$359,2,FALSE)</f>
        <v>6026.62</v>
      </c>
      <c r="G64" s="7">
        <f t="shared" ref="G64:G75" si="4">+F64+E64+D64+C64</f>
        <v>77387.739999999991</v>
      </c>
    </row>
    <row r="65" spans="1:7" ht="21" x14ac:dyDescent="0.3">
      <c r="A65" s="6" t="s">
        <v>86</v>
      </c>
      <c r="B65" s="6" t="s">
        <v>80</v>
      </c>
      <c r="C65" s="9"/>
      <c r="D65" s="7"/>
      <c r="E65" s="7"/>
      <c r="F65" s="7">
        <v>6381.119999999999</v>
      </c>
      <c r="G65" s="7">
        <f t="shared" si="4"/>
        <v>6381.119999999999</v>
      </c>
    </row>
    <row r="66" spans="1:7" x14ac:dyDescent="0.25">
      <c r="A66" s="6" t="s">
        <v>87</v>
      </c>
      <c r="B66" s="6" t="s">
        <v>36</v>
      </c>
      <c r="C66" s="7">
        <v>45803.939999999995</v>
      </c>
      <c r="D66" s="7">
        <v>18841.03</v>
      </c>
      <c r="E66" s="7">
        <v>17599.140000000003</v>
      </c>
      <c r="F66" s="7">
        <f>VLOOKUP(A66,[1]Foglio1!$F$5:$G$359,2,FALSE)</f>
        <v>6381.12</v>
      </c>
      <c r="G66" s="7">
        <f t="shared" si="4"/>
        <v>88625.23</v>
      </c>
    </row>
    <row r="67" spans="1:7" x14ac:dyDescent="0.25">
      <c r="A67" s="6" t="s">
        <v>88</v>
      </c>
      <c r="B67" s="6" t="s">
        <v>11</v>
      </c>
      <c r="C67" s="7">
        <v>45803.939999999995</v>
      </c>
      <c r="D67" s="7">
        <v>8740.6499999999978</v>
      </c>
      <c r="E67" s="7">
        <v>2169.190000000001</v>
      </c>
      <c r="F67" s="7">
        <f>VLOOKUP(A67,[1]Foglio1!$F$5:$G$359,2,FALSE)</f>
        <v>5317.6</v>
      </c>
      <c r="G67" s="7">
        <f t="shared" si="4"/>
        <v>62031.37999999999</v>
      </c>
    </row>
    <row r="68" spans="1:7" x14ac:dyDescent="0.25">
      <c r="A68" s="6" t="s">
        <v>89</v>
      </c>
      <c r="B68" s="6" t="s">
        <v>13</v>
      </c>
      <c r="C68" s="7">
        <v>45803.939999999995</v>
      </c>
      <c r="D68" s="7">
        <v>13976.430000000002</v>
      </c>
      <c r="E68" s="7">
        <v>14152.770000000004</v>
      </c>
      <c r="F68" s="7">
        <f>VLOOKUP(A68,[1]Foglio1!$F$5:$G$359,2,FALSE)</f>
        <v>6363.4</v>
      </c>
      <c r="G68" s="7">
        <f t="shared" si="4"/>
        <v>80296.540000000008</v>
      </c>
    </row>
    <row r="69" spans="1:7" x14ac:dyDescent="0.25">
      <c r="A69" s="6" t="s">
        <v>90</v>
      </c>
      <c r="B69" s="6" t="s">
        <v>13</v>
      </c>
      <c r="C69" s="7">
        <v>45392.88</v>
      </c>
      <c r="D69" s="7">
        <v>9886.7999999999993</v>
      </c>
      <c r="E69" s="7">
        <v>3170.5899999999992</v>
      </c>
      <c r="F69" s="7">
        <f>VLOOKUP(A69,[1]Foglio1!$F$5:$G$359,2,FALSE)</f>
        <v>4839.0200000000004</v>
      </c>
      <c r="G69" s="7">
        <f t="shared" si="4"/>
        <v>63289.289999999994</v>
      </c>
    </row>
    <row r="70" spans="1:7" x14ac:dyDescent="0.25">
      <c r="A70" s="6" t="s">
        <v>91</v>
      </c>
      <c r="B70" s="6" t="s">
        <v>13</v>
      </c>
      <c r="C70" s="7">
        <v>45803.939999999995</v>
      </c>
      <c r="D70" s="7">
        <v>14437.949999999999</v>
      </c>
      <c r="E70" s="7">
        <v>17238.690000000002</v>
      </c>
      <c r="F70" s="7">
        <f>VLOOKUP(A70,[1]Foglio1!$F$5:$G$359,2,FALSE)</f>
        <v>6381.12</v>
      </c>
      <c r="G70" s="7">
        <f t="shared" si="4"/>
        <v>83861.7</v>
      </c>
    </row>
    <row r="71" spans="1:7" x14ac:dyDescent="0.25">
      <c r="A71" s="6" t="s">
        <v>92</v>
      </c>
      <c r="B71" s="6" t="s">
        <v>13</v>
      </c>
      <c r="C71" s="7">
        <v>45803.939999999995</v>
      </c>
      <c r="D71" s="7">
        <v>13976.430000000002</v>
      </c>
      <c r="E71" s="7">
        <v>12913.29</v>
      </c>
      <c r="F71" s="7">
        <f>VLOOKUP(A71,[1]Foglio1!$F$5:$G$359,2,FALSE)</f>
        <v>6381.12</v>
      </c>
      <c r="G71" s="7">
        <f t="shared" si="4"/>
        <v>79074.78</v>
      </c>
    </row>
    <row r="72" spans="1:7" x14ac:dyDescent="0.25">
      <c r="A72" s="6" t="s">
        <v>93</v>
      </c>
      <c r="B72" s="6" t="s">
        <v>46</v>
      </c>
      <c r="C72" s="7">
        <v>45803.939999999995</v>
      </c>
      <c r="D72" s="7">
        <v>19361.03</v>
      </c>
      <c r="E72" s="7">
        <v>17599.140000000003</v>
      </c>
      <c r="F72" s="7">
        <f>VLOOKUP(A72,[1]Foglio1!$F$5:$G$359,2,FALSE)</f>
        <v>6381.12</v>
      </c>
      <c r="G72" s="7">
        <f t="shared" si="4"/>
        <v>89145.23</v>
      </c>
    </row>
    <row r="73" spans="1:7" x14ac:dyDescent="0.25">
      <c r="A73" s="6" t="s">
        <v>94</v>
      </c>
      <c r="B73" s="6" t="s">
        <v>13</v>
      </c>
      <c r="C73" s="7">
        <v>45803.939999999995</v>
      </c>
      <c r="D73" s="7">
        <v>9976.3399999999983</v>
      </c>
      <c r="E73" s="7">
        <v>3199.2999999999993</v>
      </c>
      <c r="F73" s="7">
        <f>VLOOKUP(A73,[1]Foglio1!$F$5:$G$359,2,FALSE)</f>
        <v>5743.01</v>
      </c>
      <c r="G73" s="7">
        <f t="shared" si="4"/>
        <v>64722.59</v>
      </c>
    </row>
    <row r="74" spans="1:7" ht="21" x14ac:dyDescent="0.3">
      <c r="A74" s="6" t="s">
        <v>95</v>
      </c>
      <c r="B74" s="6" t="s">
        <v>96</v>
      </c>
      <c r="C74" s="9"/>
      <c r="D74" s="7"/>
      <c r="E74" s="7"/>
      <c r="F74" s="7">
        <v>6381.119999999999</v>
      </c>
      <c r="G74" s="7">
        <f t="shared" si="4"/>
        <v>6381.119999999999</v>
      </c>
    </row>
    <row r="75" spans="1:7" x14ac:dyDescent="0.25">
      <c r="A75" s="6" t="s">
        <v>97</v>
      </c>
      <c r="B75" s="6" t="s">
        <v>98</v>
      </c>
      <c r="C75" s="7">
        <v>45803.94</v>
      </c>
      <c r="D75" s="7">
        <v>9354.399999999996</v>
      </c>
      <c r="E75" s="7">
        <v>2965.6400000000012</v>
      </c>
      <c r="F75" s="7">
        <f>VLOOKUP(A75,[1]Foglio1!$F$5:$G$359,2,FALSE)</f>
        <v>6381.12</v>
      </c>
      <c r="G75" s="7">
        <f t="shared" si="4"/>
        <v>64505.1</v>
      </c>
    </row>
    <row r="76" spans="1:7" ht="21" x14ac:dyDescent="0.3">
      <c r="A76" s="6" t="s">
        <v>99</v>
      </c>
      <c r="B76" s="6" t="s">
        <v>13</v>
      </c>
      <c r="C76" s="9">
        <v>11450.98</v>
      </c>
      <c r="D76" s="7">
        <v>3846.0199999999995</v>
      </c>
      <c r="E76" s="7">
        <v>799.82</v>
      </c>
      <c r="F76" s="8" t="s">
        <v>21</v>
      </c>
      <c r="G76" s="7">
        <f>+E76+D76+C76</f>
        <v>16096.82</v>
      </c>
    </row>
    <row r="77" spans="1:7" x14ac:dyDescent="0.25">
      <c r="A77" s="6" t="s">
        <v>100</v>
      </c>
      <c r="B77" s="6" t="s">
        <v>13</v>
      </c>
      <c r="C77" s="7">
        <v>45803.939999999995</v>
      </c>
      <c r="D77" s="7">
        <v>15453.3</v>
      </c>
      <c r="E77" s="7">
        <v>21095.879999999997</v>
      </c>
      <c r="F77" s="7">
        <f>VLOOKUP(A77,[1]Foglio1!$F$5:$G$359,2,FALSE)</f>
        <v>4466.79</v>
      </c>
      <c r="G77" s="7">
        <f t="shared" ref="G77:G97" si="5">+F77+E77+D77+C77</f>
        <v>86819.91</v>
      </c>
    </row>
    <row r="78" spans="1:7" x14ac:dyDescent="0.25">
      <c r="A78" s="6" t="s">
        <v>101</v>
      </c>
      <c r="B78" s="6" t="s">
        <v>13</v>
      </c>
      <c r="C78" s="7">
        <v>45803.939999999995</v>
      </c>
      <c r="D78" s="7">
        <v>13976.430000000002</v>
      </c>
      <c r="E78" s="7">
        <v>12913.29</v>
      </c>
      <c r="F78" s="7">
        <f>VLOOKUP(A78,[1]Foglio1!$F$5:$G$359,2,FALSE)</f>
        <v>6381.12</v>
      </c>
      <c r="G78" s="7">
        <f t="shared" si="5"/>
        <v>79074.78</v>
      </c>
    </row>
    <row r="79" spans="1:7" x14ac:dyDescent="0.25">
      <c r="A79" s="6" t="s">
        <v>102</v>
      </c>
      <c r="B79" s="6" t="s">
        <v>13</v>
      </c>
      <c r="C79" s="7">
        <v>45803.939999999995</v>
      </c>
      <c r="D79" s="7">
        <v>13976.430000000002</v>
      </c>
      <c r="E79" s="7">
        <v>12913.29</v>
      </c>
      <c r="F79" s="7">
        <f>VLOOKUP(A79,[1]Foglio1!$F$5:$G$359,2,FALSE)</f>
        <v>6381.12</v>
      </c>
      <c r="G79" s="7">
        <f t="shared" si="5"/>
        <v>79074.78</v>
      </c>
    </row>
    <row r="80" spans="1:7" x14ac:dyDescent="0.25">
      <c r="A80" s="6" t="s">
        <v>103</v>
      </c>
      <c r="B80" s="6" t="s">
        <v>13</v>
      </c>
      <c r="C80" s="7">
        <v>45803.94</v>
      </c>
      <c r="D80" s="7">
        <v>9976.33</v>
      </c>
      <c r="E80" s="7">
        <v>3199.3099999999995</v>
      </c>
      <c r="F80" s="7">
        <f>VLOOKUP(A80,[1]Foglio1!$F$5:$G$359,2,FALSE)</f>
        <v>6381.12</v>
      </c>
      <c r="G80" s="7">
        <f t="shared" si="5"/>
        <v>65360.700000000004</v>
      </c>
    </row>
    <row r="81" spans="1:7" x14ac:dyDescent="0.25">
      <c r="A81" s="6" t="s">
        <v>104</v>
      </c>
      <c r="B81" s="6" t="s">
        <v>98</v>
      </c>
      <c r="C81" s="7">
        <v>45803.939999999995</v>
      </c>
      <c r="D81" s="7">
        <v>11456.899999999998</v>
      </c>
      <c r="E81" s="7">
        <v>19081.919999999998</v>
      </c>
      <c r="F81" s="7">
        <f>VLOOKUP(A81,[1]Foglio1!$F$5:$G$359,2,FALSE)</f>
        <v>6381.12</v>
      </c>
      <c r="G81" s="7">
        <f t="shared" si="5"/>
        <v>82723.87999999999</v>
      </c>
    </row>
    <row r="82" spans="1:7" x14ac:dyDescent="0.25">
      <c r="A82" s="6" t="s">
        <v>105</v>
      </c>
      <c r="B82" s="6" t="s">
        <v>106</v>
      </c>
      <c r="C82" s="7">
        <v>45803.939999999995</v>
      </c>
      <c r="D82" s="7">
        <v>11456.899999999998</v>
      </c>
      <c r="E82" s="7">
        <v>10346.09</v>
      </c>
      <c r="F82" s="7">
        <f>VLOOKUP(A82,[1]Foglio1!$F$5:$G$359,2,FALSE)</f>
        <v>6381.12</v>
      </c>
      <c r="G82" s="7">
        <f t="shared" si="5"/>
        <v>73988.049999999988</v>
      </c>
    </row>
    <row r="83" spans="1:7" x14ac:dyDescent="0.25">
      <c r="A83" s="6" t="s">
        <v>107</v>
      </c>
      <c r="B83" s="6" t="s">
        <v>13</v>
      </c>
      <c r="C83" s="7">
        <v>45803.939999999995</v>
      </c>
      <c r="D83" s="7">
        <v>13976.430000000002</v>
      </c>
      <c r="E83" s="7">
        <v>12913.29</v>
      </c>
      <c r="F83" s="7">
        <f>VLOOKUP(A83,[1]Foglio1!$F$5:$G$359,2,FALSE)</f>
        <v>4466.79</v>
      </c>
      <c r="G83" s="7">
        <f t="shared" si="5"/>
        <v>77160.45</v>
      </c>
    </row>
    <row r="84" spans="1:7" x14ac:dyDescent="0.25">
      <c r="A84" s="6" t="s">
        <v>108</v>
      </c>
      <c r="B84" s="6" t="s">
        <v>13</v>
      </c>
      <c r="C84" s="9">
        <v>27804.680000000004</v>
      </c>
      <c r="D84" s="7">
        <v>9206.4599999999991</v>
      </c>
      <c r="E84" s="7">
        <v>11601.980000000003</v>
      </c>
      <c r="F84" s="7">
        <f>VLOOKUP(A84,[1]Foglio1!$F$5:$G$359,2,FALSE)</f>
        <v>4254.08</v>
      </c>
      <c r="G84" s="7">
        <f t="shared" si="5"/>
        <v>52867.200000000012</v>
      </c>
    </row>
    <row r="85" spans="1:7" x14ac:dyDescent="0.25">
      <c r="A85" s="6" t="s">
        <v>109</v>
      </c>
      <c r="B85" s="6" t="s">
        <v>13</v>
      </c>
      <c r="C85" s="7">
        <v>45803.939999999995</v>
      </c>
      <c r="D85" s="7">
        <v>9976.33</v>
      </c>
      <c r="E85" s="7">
        <v>3199.2999999999993</v>
      </c>
      <c r="F85" s="7">
        <f>VLOOKUP(A85,[1]Foglio1!$F$5:$G$359,2,FALSE)</f>
        <v>4546.55</v>
      </c>
      <c r="G85" s="7">
        <f t="shared" si="5"/>
        <v>63526.119999999995</v>
      </c>
    </row>
    <row r="86" spans="1:7" ht="21" x14ac:dyDescent="0.3">
      <c r="A86" s="6" t="s">
        <v>110</v>
      </c>
      <c r="B86" s="6" t="s">
        <v>96</v>
      </c>
      <c r="C86" s="9"/>
      <c r="D86" s="7"/>
      <c r="E86" s="7"/>
      <c r="F86" s="7">
        <v>6381.119999999999</v>
      </c>
      <c r="G86" s="7">
        <f t="shared" si="5"/>
        <v>6381.119999999999</v>
      </c>
    </row>
    <row r="87" spans="1:7" x14ac:dyDescent="0.25">
      <c r="A87" s="6" t="s">
        <v>111</v>
      </c>
      <c r="B87" s="6" t="s">
        <v>8</v>
      </c>
      <c r="C87" s="7">
        <v>45803.939999999995</v>
      </c>
      <c r="D87" s="7">
        <v>19476.34</v>
      </c>
      <c r="E87" s="7">
        <v>19631.430000000004</v>
      </c>
      <c r="F87" s="7">
        <f>VLOOKUP(A87,[1]Foglio1!$F$5:$G$359,2,FALSE)</f>
        <v>6381.12</v>
      </c>
      <c r="G87" s="7">
        <f t="shared" si="5"/>
        <v>91292.829999999987</v>
      </c>
    </row>
    <row r="88" spans="1:7" x14ac:dyDescent="0.25">
      <c r="A88" s="6" t="s">
        <v>112</v>
      </c>
      <c r="B88" s="6" t="s">
        <v>46</v>
      </c>
      <c r="C88" s="7">
        <v>45803.939999999995</v>
      </c>
      <c r="D88" s="7">
        <v>20976.41</v>
      </c>
      <c r="E88" s="7">
        <v>12913.29</v>
      </c>
      <c r="F88" s="7">
        <f>VLOOKUP(A88,[1]Foglio1!$F$5:$G$359,2,FALSE)</f>
        <v>6381.12</v>
      </c>
      <c r="G88" s="7">
        <f t="shared" si="5"/>
        <v>86074.76</v>
      </c>
    </row>
    <row r="89" spans="1:7" x14ac:dyDescent="0.25">
      <c r="A89" s="6" t="s">
        <v>113</v>
      </c>
      <c r="B89" s="6" t="s">
        <v>13</v>
      </c>
      <c r="C89" s="7">
        <v>45803.939999999995</v>
      </c>
      <c r="D89" s="7">
        <v>13976.430000000002</v>
      </c>
      <c r="E89" s="7">
        <v>12913.29</v>
      </c>
      <c r="F89" s="7">
        <f>VLOOKUP(A89,[1]Foglio1!$F$5:$G$359,2,FALSE)</f>
        <v>6381.12</v>
      </c>
      <c r="G89" s="7">
        <f t="shared" si="5"/>
        <v>79074.78</v>
      </c>
    </row>
    <row r="90" spans="1:7" x14ac:dyDescent="0.25">
      <c r="A90" s="6" t="s">
        <v>114</v>
      </c>
      <c r="B90" s="6" t="s">
        <v>115</v>
      </c>
      <c r="C90" s="9">
        <v>41986.95</v>
      </c>
      <c r="D90" s="7">
        <v>31105.600000000013</v>
      </c>
      <c r="E90" s="7">
        <v>28836.189999999995</v>
      </c>
      <c r="F90" s="7">
        <f>VLOOKUP(A90,[1]Foglio1!$F$5:$G$359,2,FALSE)</f>
        <v>6381.12</v>
      </c>
      <c r="G90" s="7">
        <f t="shared" si="5"/>
        <v>108309.86</v>
      </c>
    </row>
    <row r="91" spans="1:7" x14ac:dyDescent="0.25">
      <c r="A91" s="6" t="s">
        <v>116</v>
      </c>
      <c r="B91" s="6" t="s">
        <v>13</v>
      </c>
      <c r="C91" s="7">
        <v>45803.939999999995</v>
      </c>
      <c r="D91" s="7">
        <v>15476.369999999999</v>
      </c>
      <c r="E91" s="7">
        <v>17599.140000000003</v>
      </c>
      <c r="F91" s="7">
        <f>VLOOKUP(A91,[1]Foglio1!$F$5:$G$359,2,FALSE)</f>
        <v>6381.12</v>
      </c>
      <c r="G91" s="7">
        <f t="shared" si="5"/>
        <v>85260.57</v>
      </c>
    </row>
    <row r="92" spans="1:7" x14ac:dyDescent="0.25">
      <c r="A92" s="6" t="s">
        <v>117</v>
      </c>
      <c r="B92" s="6" t="s">
        <v>13</v>
      </c>
      <c r="C92" s="7">
        <v>45803.939999999995</v>
      </c>
      <c r="D92" s="7">
        <v>14476.409999999998</v>
      </c>
      <c r="E92" s="7">
        <v>17599.140000000003</v>
      </c>
      <c r="F92" s="7">
        <f>VLOOKUP(A92,[1]Foglio1!$F$5:$G$359,2,FALSE)</f>
        <v>5743.01</v>
      </c>
      <c r="G92" s="7">
        <f t="shared" si="5"/>
        <v>83622.5</v>
      </c>
    </row>
    <row r="93" spans="1:7" x14ac:dyDescent="0.25">
      <c r="A93" s="6" t="s">
        <v>118</v>
      </c>
      <c r="B93" s="6" t="s">
        <v>13</v>
      </c>
      <c r="C93" s="7">
        <v>45803.939999999995</v>
      </c>
      <c r="D93" s="7">
        <v>15464.83</v>
      </c>
      <c r="E93" s="7">
        <v>17599.140000000003</v>
      </c>
      <c r="F93" s="7">
        <f>VLOOKUP(A93,[1]Foglio1!$F$5:$G$359,2,FALSE)</f>
        <v>6381.12</v>
      </c>
      <c r="G93" s="7">
        <f t="shared" si="5"/>
        <v>85249.03</v>
      </c>
    </row>
    <row r="94" spans="1:7" x14ac:dyDescent="0.25">
      <c r="A94" s="6" t="s">
        <v>119</v>
      </c>
      <c r="B94" s="6" t="s">
        <v>11</v>
      </c>
      <c r="C94" s="7">
        <v>45803.939999999995</v>
      </c>
      <c r="D94" s="7">
        <v>11380.54</v>
      </c>
      <c r="E94" s="7">
        <v>17095.91</v>
      </c>
      <c r="F94" s="7">
        <f>VLOOKUP(A94,[1]Foglio1!$F$5:$G$359,2,FALSE)</f>
        <v>6381.12</v>
      </c>
      <c r="G94" s="7">
        <f t="shared" si="5"/>
        <v>80661.509999999995</v>
      </c>
    </row>
    <row r="95" spans="1:7" x14ac:dyDescent="0.25">
      <c r="A95" s="6" t="s">
        <v>120</v>
      </c>
      <c r="B95" s="6" t="s">
        <v>121</v>
      </c>
      <c r="C95" s="7">
        <v>45803.939999999995</v>
      </c>
      <c r="D95" s="7">
        <v>19005.22</v>
      </c>
      <c r="E95" s="7">
        <v>0</v>
      </c>
      <c r="F95" s="7">
        <f>VLOOKUP(A95,[1]Foglio1!$F$5:$G$359,2,FALSE)</f>
        <v>14989.82</v>
      </c>
      <c r="G95" s="7">
        <f t="shared" si="5"/>
        <v>79798.98</v>
      </c>
    </row>
    <row r="96" spans="1:7" x14ac:dyDescent="0.25">
      <c r="A96" s="6" t="s">
        <v>122</v>
      </c>
      <c r="B96" s="6" t="s">
        <v>13</v>
      </c>
      <c r="C96" s="7">
        <v>45803.939999999995</v>
      </c>
      <c r="D96" s="7">
        <v>14572.249999999996</v>
      </c>
      <c r="E96" s="7">
        <v>17599.140000000003</v>
      </c>
      <c r="F96" s="7">
        <f>VLOOKUP(A96,[1]Foglio1!$F$5:$G$359,2,FALSE)</f>
        <v>4466.79</v>
      </c>
      <c r="G96" s="7">
        <f t="shared" si="5"/>
        <v>82442.12</v>
      </c>
    </row>
    <row r="97" spans="1:7" ht="21" x14ac:dyDescent="0.3">
      <c r="A97" s="6" t="s">
        <v>123</v>
      </c>
      <c r="B97" s="6" t="s">
        <v>80</v>
      </c>
      <c r="C97" s="9"/>
      <c r="D97" s="7"/>
      <c r="E97" s="7"/>
      <c r="F97" s="7">
        <v>6381.119999999999</v>
      </c>
      <c r="G97" s="7">
        <f t="shared" si="5"/>
        <v>6381.119999999999</v>
      </c>
    </row>
    <row r="98" spans="1:7" ht="21" x14ac:dyDescent="0.3">
      <c r="A98" s="6" t="s">
        <v>124</v>
      </c>
      <c r="B98" s="6" t="s">
        <v>46</v>
      </c>
      <c r="C98" s="7">
        <v>45803.939999999995</v>
      </c>
      <c r="D98" s="7">
        <v>15351.440000000006</v>
      </c>
      <c r="E98" s="7">
        <v>0</v>
      </c>
      <c r="F98" s="8" t="s">
        <v>9</v>
      </c>
      <c r="G98" s="7">
        <f>+E98+D98+C98</f>
        <v>61155.380000000005</v>
      </c>
    </row>
    <row r="99" spans="1:7" x14ac:dyDescent="0.25">
      <c r="A99" s="6" t="s">
        <v>125</v>
      </c>
      <c r="B99" s="6" t="s">
        <v>24</v>
      </c>
      <c r="C99" s="7">
        <v>45803.939999999995</v>
      </c>
      <c r="D99" s="7">
        <v>36862.020000000004</v>
      </c>
      <c r="E99" s="7">
        <v>32667.44000000001</v>
      </c>
      <c r="F99" s="7">
        <f>VLOOKUP(A99,[1]Foglio1!$F$5:$G$359,2,FALSE)</f>
        <v>4466.79</v>
      </c>
      <c r="G99" s="7">
        <f>+F99+E99+D99+C99</f>
        <v>119800.19</v>
      </c>
    </row>
    <row r="100" spans="1:7" ht="21" x14ac:dyDescent="0.3">
      <c r="A100" s="6" t="s">
        <v>126</v>
      </c>
      <c r="B100" s="6" t="s">
        <v>13</v>
      </c>
      <c r="C100" s="9">
        <v>32297.650000000005</v>
      </c>
      <c r="D100" s="7">
        <v>6923.0599999999995</v>
      </c>
      <c r="E100" s="7">
        <v>2255.92</v>
      </c>
      <c r="F100" s="8" t="s">
        <v>21</v>
      </c>
      <c r="G100" s="7">
        <f>+E100+D100+C100</f>
        <v>41476.630000000005</v>
      </c>
    </row>
    <row r="101" spans="1:7" x14ac:dyDescent="0.25">
      <c r="A101" s="6" t="s">
        <v>127</v>
      </c>
      <c r="B101" s="6" t="s">
        <v>13</v>
      </c>
      <c r="C101" s="7">
        <v>45803.939999999995</v>
      </c>
      <c r="D101" s="7">
        <v>14573.779999999995</v>
      </c>
      <c r="E101" s="7">
        <v>17599.140000000003</v>
      </c>
      <c r="F101" s="7">
        <f>VLOOKUP(A101,[1]Foglio1!$F$5:$G$359,2,FALSE)</f>
        <v>5743.01</v>
      </c>
      <c r="G101" s="7">
        <f>+F101+E101+D101+C101</f>
        <v>83719.87</v>
      </c>
    </row>
    <row r="102" spans="1:7" x14ac:dyDescent="0.25">
      <c r="A102" s="6" t="s">
        <v>128</v>
      </c>
      <c r="B102" s="6" t="s">
        <v>13</v>
      </c>
      <c r="C102" s="7">
        <v>45803.939999999995</v>
      </c>
      <c r="D102" s="7">
        <v>14476.409999999998</v>
      </c>
      <c r="E102" s="7">
        <v>17599.140000000003</v>
      </c>
      <c r="F102" s="7">
        <f>VLOOKUP(A102,[1]Foglio1!$F$5:$G$359,2,FALSE)</f>
        <v>6381.12</v>
      </c>
      <c r="G102" s="7">
        <f>+F102+E102+D102+C102</f>
        <v>84260.609999999986</v>
      </c>
    </row>
    <row r="103" spans="1:7" x14ac:dyDescent="0.25">
      <c r="A103" s="6" t="s">
        <v>129</v>
      </c>
      <c r="B103" s="6" t="s">
        <v>13</v>
      </c>
      <c r="C103" s="7">
        <v>45803.939999999995</v>
      </c>
      <c r="D103" s="7">
        <v>13976.430000000002</v>
      </c>
      <c r="E103" s="7">
        <v>12913.29</v>
      </c>
      <c r="F103" s="7">
        <f>VLOOKUP(A103,[1]Foglio1!$F$5:$G$359,2,FALSE)</f>
        <v>5743.01</v>
      </c>
      <c r="G103" s="7">
        <f>+F103+E103+D103+C103</f>
        <v>78436.67</v>
      </c>
    </row>
    <row r="104" spans="1:7" x14ac:dyDescent="0.25">
      <c r="A104" s="6" t="s">
        <v>130</v>
      </c>
      <c r="B104" s="6" t="s">
        <v>13</v>
      </c>
      <c r="C104" s="9">
        <v>41446.69</v>
      </c>
      <c r="D104" s="7">
        <v>9027.2999999999993</v>
      </c>
      <c r="E104" s="7">
        <v>2894.9599999999996</v>
      </c>
      <c r="F104" s="7">
        <f>VLOOKUP(A104,[1]Foglio1!$F$5:$G$359,2,FALSE)</f>
        <v>6381.12</v>
      </c>
      <c r="G104" s="7">
        <f>+F104+E104+D104+C104</f>
        <v>59750.07</v>
      </c>
    </row>
    <row r="105" spans="1:7" ht="21" x14ac:dyDescent="0.3">
      <c r="A105" s="6" t="s">
        <v>131</v>
      </c>
      <c r="B105" s="6" t="s">
        <v>132</v>
      </c>
      <c r="C105" s="9"/>
      <c r="D105" s="7"/>
      <c r="E105" s="7"/>
      <c r="F105" s="7">
        <v>5743.0079999999998</v>
      </c>
      <c r="G105" s="7">
        <f>+F105+E105+D105+C105</f>
        <v>5743.0079999999998</v>
      </c>
    </row>
    <row r="106" spans="1:7" ht="21" x14ac:dyDescent="0.3">
      <c r="A106" s="6" t="s">
        <v>133</v>
      </c>
      <c r="B106" s="6" t="s">
        <v>11</v>
      </c>
      <c r="C106" s="9">
        <v>34352.960000000006</v>
      </c>
      <c r="D106" s="7">
        <v>5913.4500000000007</v>
      </c>
      <c r="E106" s="7">
        <v>1626.8900000000003</v>
      </c>
      <c r="F106" s="8" t="s">
        <v>21</v>
      </c>
      <c r="G106" s="7">
        <f>+E106+D106+C106</f>
        <v>41893.30000000001</v>
      </c>
    </row>
    <row r="107" spans="1:7" x14ac:dyDescent="0.25">
      <c r="A107" s="6" t="s">
        <v>134</v>
      </c>
      <c r="B107" s="6" t="s">
        <v>135</v>
      </c>
      <c r="C107" s="7">
        <v>45803.939999999995</v>
      </c>
      <c r="D107" s="7">
        <v>34501.090000000004</v>
      </c>
      <c r="E107" s="7">
        <v>0</v>
      </c>
      <c r="F107" s="7">
        <f>VLOOKUP(A107,[1]Foglio1!$F$5:$G$359,2,FALSE)</f>
        <v>14989.82</v>
      </c>
      <c r="G107" s="7">
        <f t="shared" ref="G107:G114" si="6">+F107+E107+D107+C107</f>
        <v>95294.85</v>
      </c>
    </row>
    <row r="108" spans="1:7" x14ac:dyDescent="0.25">
      <c r="A108" s="6" t="s">
        <v>136</v>
      </c>
      <c r="B108" s="6" t="s">
        <v>13</v>
      </c>
      <c r="C108" s="7">
        <v>45803.939999999995</v>
      </c>
      <c r="D108" s="7">
        <v>13976.430000000002</v>
      </c>
      <c r="E108" s="7">
        <v>14152.770000000004</v>
      </c>
      <c r="F108" s="7">
        <f>VLOOKUP(A108,[1]Foglio1!$F$5:$G$359,2,FALSE)</f>
        <v>6381.12</v>
      </c>
      <c r="G108" s="7">
        <f t="shared" si="6"/>
        <v>80314.260000000009</v>
      </c>
    </row>
    <row r="109" spans="1:7" x14ac:dyDescent="0.25">
      <c r="A109" s="6" t="s">
        <v>137</v>
      </c>
      <c r="B109" s="6" t="s">
        <v>13</v>
      </c>
      <c r="C109" s="7">
        <v>45803.939999999995</v>
      </c>
      <c r="D109" s="7">
        <v>9976.33</v>
      </c>
      <c r="E109" s="7">
        <v>3199.2999999999993</v>
      </c>
      <c r="F109" s="7">
        <f>VLOOKUP(A109,[1]Foglio1!$F$5:$G$359,2,FALSE)</f>
        <v>6381.12</v>
      </c>
      <c r="G109" s="7">
        <f t="shared" si="6"/>
        <v>65360.689999999995</v>
      </c>
    </row>
    <row r="110" spans="1:7" ht="21" x14ac:dyDescent="0.3">
      <c r="A110" s="6" t="s">
        <v>138</v>
      </c>
      <c r="B110" s="6" t="s">
        <v>80</v>
      </c>
      <c r="C110" s="9"/>
      <c r="D110" s="7"/>
      <c r="E110" s="7"/>
      <c r="F110" s="7">
        <v>1914.3359999999998</v>
      </c>
      <c r="G110" s="7">
        <f t="shared" si="6"/>
        <v>1914.3359999999998</v>
      </c>
    </row>
    <row r="111" spans="1:7" x14ac:dyDescent="0.25">
      <c r="A111" s="6" t="s">
        <v>139</v>
      </c>
      <c r="B111" s="6" t="s">
        <v>8</v>
      </c>
      <c r="C111" s="7">
        <v>45803.939999999995</v>
      </c>
      <c r="D111" s="7">
        <v>19476.34</v>
      </c>
      <c r="E111" s="7">
        <v>17599.140000000003</v>
      </c>
      <c r="F111" s="7">
        <f>VLOOKUP(A111,[1]Foglio1!$F$5:$G$359,2,FALSE)</f>
        <v>5743.01</v>
      </c>
      <c r="G111" s="7">
        <f t="shared" si="6"/>
        <v>88622.43</v>
      </c>
    </row>
    <row r="112" spans="1:7" x14ac:dyDescent="0.25">
      <c r="A112" s="6" t="s">
        <v>140</v>
      </c>
      <c r="B112" s="6" t="s">
        <v>8</v>
      </c>
      <c r="C112" s="7">
        <v>45803.939999999995</v>
      </c>
      <c r="D112" s="7">
        <v>18207.13</v>
      </c>
      <c r="E112" s="7">
        <v>12913.29</v>
      </c>
      <c r="F112" s="7">
        <f>VLOOKUP(A112,[1]Foglio1!$F$5:$G$359,2,FALSE)</f>
        <v>6381.12</v>
      </c>
      <c r="G112" s="7">
        <f t="shared" si="6"/>
        <v>83305.48</v>
      </c>
    </row>
    <row r="113" spans="1:7" x14ac:dyDescent="0.25">
      <c r="A113" s="6" t="s">
        <v>141</v>
      </c>
      <c r="B113" s="6" t="s">
        <v>13</v>
      </c>
      <c r="C113" s="7">
        <v>45803.939999999995</v>
      </c>
      <c r="D113" s="7">
        <v>9976.3399999999983</v>
      </c>
      <c r="E113" s="7">
        <v>4438.7799999999988</v>
      </c>
      <c r="F113" s="7">
        <f>VLOOKUP(A113,[1]Foglio1!$F$5:$G$359,2,FALSE)</f>
        <v>6381.12</v>
      </c>
      <c r="G113" s="7">
        <f t="shared" si="6"/>
        <v>66600.179999999993</v>
      </c>
    </row>
    <row r="114" spans="1:7" x14ac:dyDescent="0.25">
      <c r="A114" s="6" t="s">
        <v>142</v>
      </c>
      <c r="B114" s="6" t="s">
        <v>13</v>
      </c>
      <c r="C114" s="7">
        <v>45803.939999999995</v>
      </c>
      <c r="D114" s="7">
        <v>9976.3399999999983</v>
      </c>
      <c r="E114" s="7">
        <v>3302.5899999999992</v>
      </c>
      <c r="F114" s="7">
        <f>VLOOKUP(A114,[1]Foglio1!$F$5:$G$359,2,FALSE)</f>
        <v>6381.12</v>
      </c>
      <c r="G114" s="7">
        <f t="shared" si="6"/>
        <v>65463.989999999991</v>
      </c>
    </row>
    <row r="115" spans="1:7" ht="21" x14ac:dyDescent="0.3">
      <c r="A115" s="6" t="s">
        <v>143</v>
      </c>
      <c r="B115" s="6" t="s">
        <v>8</v>
      </c>
      <c r="C115" s="9">
        <v>44967.719999999994</v>
      </c>
      <c r="D115" s="7">
        <v>14526.329999999998</v>
      </c>
      <c r="E115" s="7">
        <v>0</v>
      </c>
      <c r="F115" s="8" t="s">
        <v>9</v>
      </c>
      <c r="G115" s="7">
        <f>+E115+D115+C115</f>
        <v>59494.049999999988</v>
      </c>
    </row>
    <row r="116" spans="1:7" x14ac:dyDescent="0.25">
      <c r="A116" s="6" t="s">
        <v>144</v>
      </c>
      <c r="B116" s="6" t="s">
        <v>13</v>
      </c>
      <c r="C116" s="7">
        <v>45803.939999999995</v>
      </c>
      <c r="D116" s="7">
        <v>15464.829999999998</v>
      </c>
      <c r="E116" s="7">
        <v>17971.979999999996</v>
      </c>
      <c r="F116" s="7">
        <f>VLOOKUP(A116,[1]Foglio1!$F$5:$G$359,2,FALSE)</f>
        <v>6381.12</v>
      </c>
      <c r="G116" s="7">
        <f t="shared" ref="G116:G122" si="7">+F116+E116+D116+C116</f>
        <v>85621.87</v>
      </c>
    </row>
    <row r="117" spans="1:7" x14ac:dyDescent="0.25">
      <c r="A117" s="6" t="s">
        <v>145</v>
      </c>
      <c r="B117" s="6" t="s">
        <v>13</v>
      </c>
      <c r="C117" s="7">
        <v>45803.939999999995</v>
      </c>
      <c r="D117" s="7">
        <v>9976.33</v>
      </c>
      <c r="E117" s="7">
        <v>3199.2999999999993</v>
      </c>
      <c r="F117" s="7">
        <f>VLOOKUP(A117,[1]Foglio1!$F$5:$G$359,2,FALSE)</f>
        <v>6381.12</v>
      </c>
      <c r="G117" s="7">
        <f t="shared" si="7"/>
        <v>65360.689999999995</v>
      </c>
    </row>
    <row r="118" spans="1:7" x14ac:dyDescent="0.25">
      <c r="A118" s="6" t="s">
        <v>146</v>
      </c>
      <c r="B118" s="6" t="s">
        <v>13</v>
      </c>
      <c r="C118" s="7">
        <v>45803.939999999995</v>
      </c>
      <c r="D118" s="7">
        <v>13976.430000000002</v>
      </c>
      <c r="E118" s="7">
        <v>12913.29</v>
      </c>
      <c r="F118" s="7">
        <f>VLOOKUP(A118,[1]Foglio1!$F$5:$G$359,2,FALSE)</f>
        <v>5317.6</v>
      </c>
      <c r="G118" s="7">
        <f t="shared" si="7"/>
        <v>78011.259999999995</v>
      </c>
    </row>
    <row r="119" spans="1:7" x14ac:dyDescent="0.25">
      <c r="A119" s="6" t="s">
        <v>147</v>
      </c>
      <c r="B119" s="6" t="s">
        <v>13</v>
      </c>
      <c r="C119" s="7">
        <v>45803.939999999995</v>
      </c>
      <c r="D119" s="7">
        <v>13976.430000000002</v>
      </c>
      <c r="E119" s="7">
        <v>12913.29</v>
      </c>
      <c r="F119" s="7">
        <f>VLOOKUP(A119,[1]Foglio1!$F$5:$G$359,2,FALSE)</f>
        <v>5743.01</v>
      </c>
      <c r="G119" s="7">
        <f t="shared" si="7"/>
        <v>78436.67</v>
      </c>
    </row>
    <row r="120" spans="1:7" x14ac:dyDescent="0.25">
      <c r="A120" s="6" t="s">
        <v>148</v>
      </c>
      <c r="B120" s="6" t="s">
        <v>8</v>
      </c>
      <c r="C120" s="7">
        <v>45803.939999999995</v>
      </c>
      <c r="D120" s="7">
        <v>19476.34</v>
      </c>
      <c r="E120" s="7">
        <v>18846.229999999996</v>
      </c>
      <c r="F120" s="7">
        <f>VLOOKUP(A120,[1]Foglio1!$F$5:$G$359,2,FALSE)</f>
        <v>5743.01</v>
      </c>
      <c r="G120" s="7">
        <f t="shared" si="7"/>
        <v>89869.51999999999</v>
      </c>
    </row>
    <row r="121" spans="1:7" x14ac:dyDescent="0.25">
      <c r="A121" s="6" t="s">
        <v>149</v>
      </c>
      <c r="B121" s="6" t="s">
        <v>13</v>
      </c>
      <c r="C121" s="7">
        <v>45803.939999999995</v>
      </c>
      <c r="D121" s="7">
        <v>9976.3399999999983</v>
      </c>
      <c r="E121" s="7">
        <v>3199.2999999999993</v>
      </c>
      <c r="F121" s="7">
        <f>VLOOKUP(A121,[1]Foglio1!$F$5:$G$359,2,FALSE)</f>
        <v>6381.12</v>
      </c>
      <c r="G121" s="7">
        <f t="shared" si="7"/>
        <v>65360.69999999999</v>
      </c>
    </row>
    <row r="122" spans="1:7" x14ac:dyDescent="0.25">
      <c r="A122" s="6" t="s">
        <v>150</v>
      </c>
      <c r="B122" s="6" t="s">
        <v>13</v>
      </c>
      <c r="C122" s="7">
        <v>45803.939999999995</v>
      </c>
      <c r="D122" s="7">
        <v>15468.669999999998</v>
      </c>
      <c r="E122" s="7">
        <v>18838.62</v>
      </c>
      <c r="F122" s="7">
        <f>VLOOKUP(A122,[1]Foglio1!$F$5:$G$359,2,FALSE)</f>
        <v>6381.12</v>
      </c>
      <c r="G122" s="7">
        <f t="shared" si="7"/>
        <v>86492.349999999991</v>
      </c>
    </row>
    <row r="123" spans="1:7" ht="21" x14ac:dyDescent="0.3">
      <c r="A123" s="6" t="s">
        <v>151</v>
      </c>
      <c r="B123" s="6" t="s">
        <v>36</v>
      </c>
      <c r="C123" s="7">
        <v>45803.939999999995</v>
      </c>
      <c r="D123" s="7">
        <v>12051.390000000001</v>
      </c>
      <c r="E123" s="7">
        <v>0</v>
      </c>
      <c r="F123" s="8" t="s">
        <v>9</v>
      </c>
      <c r="G123" s="7">
        <f>+E123+D123+C123</f>
        <v>57855.329999999994</v>
      </c>
    </row>
    <row r="124" spans="1:7" x14ac:dyDescent="0.25">
      <c r="A124" s="6" t="s">
        <v>152</v>
      </c>
      <c r="B124" s="6" t="s">
        <v>13</v>
      </c>
      <c r="C124" s="7">
        <v>45803.939999999995</v>
      </c>
      <c r="D124" s="7">
        <v>15476.369999999999</v>
      </c>
      <c r="E124" s="7">
        <v>17599.140000000003</v>
      </c>
      <c r="F124" s="7">
        <f>VLOOKUP(A124,[1]Foglio1!$F$5:$G$359,2,FALSE)</f>
        <v>6381.12</v>
      </c>
      <c r="G124" s="7">
        <f>+F124+E124+D124+C124</f>
        <v>85260.57</v>
      </c>
    </row>
    <row r="125" spans="1:7" ht="21" x14ac:dyDescent="0.3">
      <c r="A125" s="6" t="s">
        <v>153</v>
      </c>
      <c r="B125" s="6" t="s">
        <v>13</v>
      </c>
      <c r="C125" s="9">
        <v>15267.970000000001</v>
      </c>
      <c r="D125" s="7">
        <v>3325.4399999999996</v>
      </c>
      <c r="E125" s="7">
        <v>1066.43</v>
      </c>
      <c r="F125" s="8" t="s">
        <v>21</v>
      </c>
      <c r="G125" s="7">
        <f>+E125+D125+C125</f>
        <v>19659.84</v>
      </c>
    </row>
    <row r="126" spans="1:7" x14ac:dyDescent="0.25">
      <c r="A126" s="6" t="s">
        <v>154</v>
      </c>
      <c r="B126" s="6" t="s">
        <v>13</v>
      </c>
      <c r="C126" s="9">
        <v>22901.960000000003</v>
      </c>
      <c r="D126" s="7">
        <v>7695.869999999999</v>
      </c>
      <c r="E126" s="7">
        <v>9931.16</v>
      </c>
      <c r="F126" s="7">
        <f>VLOOKUP(A126,[1]Foglio1!$F$5:$G$359,2,FALSE)</f>
        <v>6381.12</v>
      </c>
      <c r="G126" s="7">
        <f t="shared" ref="G126:G140" si="8">+F126+E126+D126+C126</f>
        <v>46910.11</v>
      </c>
    </row>
    <row r="127" spans="1:7" x14ac:dyDescent="0.25">
      <c r="A127" s="6" t="s">
        <v>155</v>
      </c>
      <c r="B127" s="6" t="s">
        <v>13</v>
      </c>
      <c r="C127" s="7">
        <v>45803.939999999995</v>
      </c>
      <c r="D127" s="7">
        <v>11822.529999999999</v>
      </c>
      <c r="E127" s="7">
        <v>7682.680000000003</v>
      </c>
      <c r="F127" s="7">
        <f>VLOOKUP(A127,[1]Foglio1!$F$5:$G$359,2,FALSE)</f>
        <v>6381.12</v>
      </c>
      <c r="G127" s="7">
        <f t="shared" si="8"/>
        <v>71690.26999999999</v>
      </c>
    </row>
    <row r="128" spans="1:7" x14ac:dyDescent="0.25">
      <c r="A128" s="6" t="s">
        <v>156</v>
      </c>
      <c r="B128" s="6" t="s">
        <v>34</v>
      </c>
      <c r="C128" s="7">
        <v>45803.939999999995</v>
      </c>
      <c r="D128" s="7">
        <v>14039.869999999999</v>
      </c>
      <c r="E128" s="7">
        <v>0</v>
      </c>
      <c r="F128" s="7">
        <f>VLOOKUP(A128,[1]Foglio1!$F$5:$G$359,2,FALSE)</f>
        <v>14989.82</v>
      </c>
      <c r="G128" s="7">
        <f t="shared" si="8"/>
        <v>74833.62999999999</v>
      </c>
    </row>
    <row r="129" spans="1:7" x14ac:dyDescent="0.25">
      <c r="A129" s="6" t="s">
        <v>157</v>
      </c>
      <c r="B129" s="6" t="s">
        <v>13</v>
      </c>
      <c r="C129" s="7">
        <v>45803.939999999995</v>
      </c>
      <c r="D129" s="7">
        <v>9976.33</v>
      </c>
      <c r="E129" s="7">
        <v>3199.2999999999993</v>
      </c>
      <c r="F129" s="7">
        <f>VLOOKUP(A129,[1]Foglio1!$F$5:$G$359,2,FALSE)</f>
        <v>4466.79</v>
      </c>
      <c r="G129" s="7">
        <f t="shared" si="8"/>
        <v>63446.359999999993</v>
      </c>
    </row>
    <row r="130" spans="1:7" x14ac:dyDescent="0.25">
      <c r="A130" s="6" t="s">
        <v>158</v>
      </c>
      <c r="B130" s="6" t="s">
        <v>13</v>
      </c>
      <c r="C130" s="7">
        <v>45803.939999999995</v>
      </c>
      <c r="D130" s="7">
        <v>9976.33</v>
      </c>
      <c r="E130" s="7">
        <v>3199.2999999999993</v>
      </c>
      <c r="F130" s="7">
        <f>VLOOKUP(A130,[1]Foglio1!$F$5:$G$359,2,FALSE)</f>
        <v>5743.01</v>
      </c>
      <c r="G130" s="7">
        <f t="shared" si="8"/>
        <v>64722.579999999994</v>
      </c>
    </row>
    <row r="131" spans="1:7" x14ac:dyDescent="0.25">
      <c r="A131" s="6" t="s">
        <v>159</v>
      </c>
      <c r="B131" s="6" t="s">
        <v>13</v>
      </c>
      <c r="C131" s="7">
        <v>45803.939999999995</v>
      </c>
      <c r="D131" s="7">
        <v>9976.33</v>
      </c>
      <c r="E131" s="7">
        <v>3199.2999999999993</v>
      </c>
      <c r="F131" s="7">
        <f>VLOOKUP(A131,[1]Foglio1!$F$5:$G$359,2,FALSE)</f>
        <v>6381.12</v>
      </c>
      <c r="G131" s="7">
        <f t="shared" si="8"/>
        <v>65360.689999999995</v>
      </c>
    </row>
    <row r="132" spans="1:7" x14ac:dyDescent="0.25">
      <c r="A132" s="6" t="s">
        <v>160</v>
      </c>
      <c r="B132" s="6" t="s">
        <v>13</v>
      </c>
      <c r="C132" s="7">
        <v>45803.939999999995</v>
      </c>
      <c r="D132" s="7">
        <v>13976.430000000002</v>
      </c>
      <c r="E132" s="7">
        <v>12913.29</v>
      </c>
      <c r="F132" s="7">
        <f>VLOOKUP(A132,[1]Foglio1!$F$5:$G$359,2,FALSE)</f>
        <v>6381.12</v>
      </c>
      <c r="G132" s="7">
        <f t="shared" si="8"/>
        <v>79074.78</v>
      </c>
    </row>
    <row r="133" spans="1:7" x14ac:dyDescent="0.25">
      <c r="A133" s="6" t="s">
        <v>161</v>
      </c>
      <c r="B133" s="6" t="s">
        <v>13</v>
      </c>
      <c r="C133" s="7">
        <v>45803.939999999995</v>
      </c>
      <c r="D133" s="7">
        <v>15476.369999999999</v>
      </c>
      <c r="E133" s="7">
        <v>17599.140000000003</v>
      </c>
      <c r="F133" s="7">
        <f>VLOOKUP(A133,[1]Foglio1!$F$5:$G$359,2,FALSE)</f>
        <v>6381.12</v>
      </c>
      <c r="G133" s="7">
        <f t="shared" si="8"/>
        <v>85260.57</v>
      </c>
    </row>
    <row r="134" spans="1:7" x14ac:dyDescent="0.25">
      <c r="A134" s="6" t="s">
        <v>162</v>
      </c>
      <c r="B134" s="6" t="s">
        <v>8</v>
      </c>
      <c r="C134" s="7">
        <v>45803.939999999995</v>
      </c>
      <c r="D134" s="7">
        <v>18207.13</v>
      </c>
      <c r="E134" s="7">
        <v>12913.29</v>
      </c>
      <c r="F134" s="7">
        <f>VLOOKUP(A134,[1]Foglio1!$F$5:$G$359,2,FALSE)</f>
        <v>6381.12</v>
      </c>
      <c r="G134" s="7">
        <f t="shared" si="8"/>
        <v>83305.48</v>
      </c>
    </row>
    <row r="135" spans="1:7" x14ac:dyDescent="0.25">
      <c r="A135" s="6" t="s">
        <v>163</v>
      </c>
      <c r="B135" s="6" t="s">
        <v>13</v>
      </c>
      <c r="C135" s="7">
        <v>45803.939999999995</v>
      </c>
      <c r="D135" s="7">
        <v>13976.430000000002</v>
      </c>
      <c r="E135" s="7">
        <v>17599.140000000003</v>
      </c>
      <c r="F135" s="7">
        <f>VLOOKUP(A135,[1]Foglio1!$F$5:$G$359,2,FALSE)</f>
        <v>6381.12</v>
      </c>
      <c r="G135" s="7">
        <f t="shared" si="8"/>
        <v>83760.63</v>
      </c>
    </row>
    <row r="136" spans="1:7" x14ac:dyDescent="0.25">
      <c r="A136" s="6" t="s">
        <v>164</v>
      </c>
      <c r="B136" s="6" t="s">
        <v>13</v>
      </c>
      <c r="C136" s="7">
        <v>45803.939999999995</v>
      </c>
      <c r="D136" s="7">
        <v>15476.369999999999</v>
      </c>
      <c r="E136" s="7">
        <v>21095.289999999997</v>
      </c>
      <c r="F136" s="7">
        <f>VLOOKUP(A136,[1]Foglio1!$F$5:$G$359,2,FALSE)</f>
        <v>6381.12</v>
      </c>
      <c r="G136" s="7">
        <f t="shared" si="8"/>
        <v>88756.72</v>
      </c>
    </row>
    <row r="137" spans="1:7" x14ac:dyDescent="0.25">
      <c r="A137" s="6" t="s">
        <v>165</v>
      </c>
      <c r="B137" s="6" t="s">
        <v>36</v>
      </c>
      <c r="C137" s="7">
        <v>45803.939999999995</v>
      </c>
      <c r="D137" s="7">
        <v>18841.03</v>
      </c>
      <c r="E137" s="7">
        <v>17599.140000000003</v>
      </c>
      <c r="F137" s="7">
        <f>VLOOKUP(A137,[1]Foglio1!$F$5:$G$359,2,FALSE)</f>
        <v>6381.12</v>
      </c>
      <c r="G137" s="7">
        <f t="shared" si="8"/>
        <v>88625.23</v>
      </c>
    </row>
    <row r="138" spans="1:7" x14ac:dyDescent="0.25">
      <c r="A138" s="6" t="s">
        <v>166</v>
      </c>
      <c r="B138" s="6" t="s">
        <v>46</v>
      </c>
      <c r="C138" s="7">
        <v>45803.939999999995</v>
      </c>
      <c r="D138" s="7">
        <v>20976.41</v>
      </c>
      <c r="E138" s="7">
        <v>22125.479999999992</v>
      </c>
      <c r="F138" s="7">
        <f>VLOOKUP(A138,[1]Foglio1!$F$5:$G$359,2,FALSE)</f>
        <v>6381.12</v>
      </c>
      <c r="G138" s="7">
        <f t="shared" si="8"/>
        <v>95286.949999999983</v>
      </c>
    </row>
    <row r="139" spans="1:7" x14ac:dyDescent="0.25">
      <c r="A139" s="6" t="s">
        <v>167</v>
      </c>
      <c r="B139" s="6" t="s">
        <v>13</v>
      </c>
      <c r="C139" s="7">
        <v>45803.939999999995</v>
      </c>
      <c r="D139" s="7">
        <v>14573.779999999995</v>
      </c>
      <c r="E139" s="7">
        <v>17599.140000000003</v>
      </c>
      <c r="F139" s="7">
        <f>VLOOKUP(A139,[1]Foglio1!$F$5:$G$359,2,FALSE)</f>
        <v>6381.12</v>
      </c>
      <c r="G139" s="7">
        <f t="shared" si="8"/>
        <v>84357.979999999981</v>
      </c>
    </row>
    <row r="140" spans="1:7" x14ac:dyDescent="0.25">
      <c r="A140" s="6" t="s">
        <v>168</v>
      </c>
      <c r="B140" s="6" t="s">
        <v>11</v>
      </c>
      <c r="C140" s="7">
        <v>45803.939999999995</v>
      </c>
      <c r="D140" s="7">
        <v>11365.26</v>
      </c>
      <c r="E140" s="7">
        <v>17095.91</v>
      </c>
      <c r="F140" s="7">
        <f>VLOOKUP(A140,[1]Foglio1!$F$5:$G$359,2,FALSE)</f>
        <v>6381.12</v>
      </c>
      <c r="G140" s="7">
        <f t="shared" si="8"/>
        <v>80646.23</v>
      </c>
    </row>
    <row r="141" spans="1:7" ht="21" x14ac:dyDescent="0.3">
      <c r="A141" s="6" t="s">
        <v>169</v>
      </c>
      <c r="B141" s="6" t="s">
        <v>80</v>
      </c>
      <c r="C141" s="9"/>
      <c r="D141" s="7"/>
      <c r="E141" s="7"/>
      <c r="F141" s="8" t="s">
        <v>21</v>
      </c>
      <c r="G141" s="7">
        <v>0</v>
      </c>
    </row>
    <row r="142" spans="1:7" x14ac:dyDescent="0.25">
      <c r="A142" s="6" t="s">
        <v>170</v>
      </c>
      <c r="B142" s="6" t="s">
        <v>13</v>
      </c>
      <c r="C142" s="7">
        <v>45803.939999999995</v>
      </c>
      <c r="D142" s="7">
        <v>14573.779999999995</v>
      </c>
      <c r="E142" s="7">
        <v>17599.140000000003</v>
      </c>
      <c r="F142" s="7">
        <f>VLOOKUP(A142,[1]Foglio1!$F$5:$G$359,2,FALSE)</f>
        <v>6381.12</v>
      </c>
      <c r="G142" s="7">
        <f>+F142+E142+D142+C142</f>
        <v>84357.979999999981</v>
      </c>
    </row>
    <row r="143" spans="1:7" x14ac:dyDescent="0.25">
      <c r="A143" s="6" t="s">
        <v>171</v>
      </c>
      <c r="B143" s="6" t="s">
        <v>13</v>
      </c>
      <c r="C143" s="7">
        <v>45803.939999999995</v>
      </c>
      <c r="D143" s="7">
        <v>9976.33</v>
      </c>
      <c r="E143" s="7">
        <v>3199.2999999999993</v>
      </c>
      <c r="F143" s="7">
        <f>VLOOKUP(A143,[1]Foglio1!$F$5:$G$359,2,FALSE)</f>
        <v>4466.79</v>
      </c>
      <c r="G143" s="7">
        <f>+F143+E143+D143+C143</f>
        <v>63446.359999999993</v>
      </c>
    </row>
    <row r="144" spans="1:7" x14ac:dyDescent="0.25">
      <c r="A144" s="6" t="s">
        <v>172</v>
      </c>
      <c r="B144" s="6" t="s">
        <v>11</v>
      </c>
      <c r="C144" s="7">
        <v>45803.939999999995</v>
      </c>
      <c r="D144" s="7">
        <v>11395.799999999997</v>
      </c>
      <c r="E144" s="7">
        <v>7346.170000000001</v>
      </c>
      <c r="F144" s="7">
        <f>VLOOKUP(A144,[1]Foglio1!$F$5:$G$359,2,FALSE)</f>
        <v>5548.03</v>
      </c>
      <c r="G144" s="7">
        <f>+F144+E144+D144+C144</f>
        <v>70093.94</v>
      </c>
    </row>
    <row r="145" spans="1:7" x14ac:dyDescent="0.25">
      <c r="A145" s="6" t="s">
        <v>173</v>
      </c>
      <c r="B145" s="6" t="s">
        <v>24</v>
      </c>
      <c r="C145" s="7">
        <v>45803.939999999995</v>
      </c>
      <c r="D145" s="7">
        <v>36862.15</v>
      </c>
      <c r="E145" s="7">
        <v>30840.680000000004</v>
      </c>
      <c r="F145" s="7">
        <f>VLOOKUP(A145,[1]Foglio1!$F$5:$G$359,2,FALSE)</f>
        <v>6381.12</v>
      </c>
      <c r="G145" s="7">
        <f>+F145+E145+D145+C145</f>
        <v>119887.89000000001</v>
      </c>
    </row>
    <row r="146" spans="1:7" ht="21" x14ac:dyDescent="0.3">
      <c r="A146" s="6" t="s">
        <v>174</v>
      </c>
      <c r="B146" s="6" t="s">
        <v>13</v>
      </c>
      <c r="C146" s="7">
        <v>45803.939999999995</v>
      </c>
      <c r="D146" s="7">
        <v>11501.359999999999</v>
      </c>
      <c r="E146" s="7">
        <v>3717.48</v>
      </c>
      <c r="F146" s="8" t="s">
        <v>9</v>
      </c>
      <c r="G146" s="7">
        <f>+E146+D146+C146</f>
        <v>61022.779999999992</v>
      </c>
    </row>
    <row r="147" spans="1:7" x14ac:dyDescent="0.25">
      <c r="A147" s="6" t="s">
        <v>175</v>
      </c>
      <c r="B147" s="6" t="s">
        <v>13</v>
      </c>
      <c r="C147" s="7">
        <v>45803.939999999995</v>
      </c>
      <c r="D147" s="7">
        <v>9976.33</v>
      </c>
      <c r="E147" s="7">
        <v>4438.7799999999988</v>
      </c>
      <c r="F147" s="7">
        <f>VLOOKUP(A147,[1]Foglio1!$F$5:$G$359,2,FALSE)</f>
        <v>6381.12</v>
      </c>
      <c r="G147" s="7">
        <f>+F147+E147+D147+C147</f>
        <v>66600.169999999984</v>
      </c>
    </row>
    <row r="148" spans="1:7" x14ac:dyDescent="0.25">
      <c r="A148" s="6" t="s">
        <v>176</v>
      </c>
      <c r="B148" s="6" t="s">
        <v>13</v>
      </c>
      <c r="C148" s="9">
        <v>42926.51</v>
      </c>
      <c r="D148" s="7">
        <v>9349.6099999999988</v>
      </c>
      <c r="E148" s="7">
        <v>2998.3199999999993</v>
      </c>
      <c r="F148" s="7">
        <f>VLOOKUP(A148,[1]Foglio1!$F$5:$G$359,2,FALSE)</f>
        <v>2924.68</v>
      </c>
      <c r="G148" s="7">
        <f>+F148+E148+D148+C148</f>
        <v>58199.119999999995</v>
      </c>
    </row>
    <row r="149" spans="1:7" x14ac:dyDescent="0.25">
      <c r="A149" s="6" t="s">
        <v>177</v>
      </c>
      <c r="B149" s="6" t="s">
        <v>13</v>
      </c>
      <c r="C149" s="7">
        <v>45803.939999999995</v>
      </c>
      <c r="D149" s="7">
        <v>13976.430000000002</v>
      </c>
      <c r="E149" s="7">
        <v>12913.29</v>
      </c>
      <c r="F149" s="7">
        <f>VLOOKUP(A149,[1]Foglio1!$F$5:$G$359,2,FALSE)</f>
        <v>6381.12</v>
      </c>
      <c r="G149" s="7">
        <f>+F149+E149+D149+C149</f>
        <v>79074.78</v>
      </c>
    </row>
    <row r="150" spans="1:7" x14ac:dyDescent="0.25">
      <c r="A150" s="6" t="s">
        <v>178</v>
      </c>
      <c r="B150" s="6" t="s">
        <v>8</v>
      </c>
      <c r="C150" s="7">
        <v>45803.939999999995</v>
      </c>
      <c r="D150" s="7">
        <v>18344.980000000003</v>
      </c>
      <c r="E150" s="7">
        <v>17599.140000000003</v>
      </c>
      <c r="F150" s="7">
        <f>VLOOKUP(A150,[1]Foglio1!$F$5:$G$359,2,FALSE)</f>
        <v>6381.12</v>
      </c>
      <c r="G150" s="7">
        <f>+F150+E150+D150+C150</f>
        <v>88129.18</v>
      </c>
    </row>
    <row r="151" spans="1:7" ht="21" x14ac:dyDescent="0.3">
      <c r="A151" s="6" t="s">
        <v>179</v>
      </c>
      <c r="B151" s="6" t="s">
        <v>11</v>
      </c>
      <c r="C151" s="9">
        <v>13212.66</v>
      </c>
      <c r="D151" s="7">
        <v>2459.67</v>
      </c>
      <c r="E151" s="7">
        <v>625.73</v>
      </c>
      <c r="F151" s="8" t="s">
        <v>21</v>
      </c>
      <c r="G151" s="7">
        <f>+E151+D151+C151</f>
        <v>16298.06</v>
      </c>
    </row>
    <row r="152" spans="1:7" x14ac:dyDescent="0.25">
      <c r="A152" s="6" t="s">
        <v>180</v>
      </c>
      <c r="B152" s="6" t="s">
        <v>181</v>
      </c>
      <c r="C152" s="7">
        <v>45803.939999999995</v>
      </c>
      <c r="D152" s="7">
        <v>15225.42</v>
      </c>
      <c r="E152" s="7">
        <v>17095.91</v>
      </c>
      <c r="F152" s="7">
        <f>VLOOKUP(A152,[1]Foglio1!$F$5:$G$359,2,FALSE)</f>
        <v>6381.12</v>
      </c>
      <c r="G152" s="7">
        <f>+F152+E152+D152+C152</f>
        <v>84506.389999999985</v>
      </c>
    </row>
    <row r="153" spans="1:7" ht="21" x14ac:dyDescent="0.3">
      <c r="A153" s="6" t="s">
        <v>182</v>
      </c>
      <c r="B153" s="6" t="s">
        <v>13</v>
      </c>
      <c r="C153" s="7">
        <v>45803.939999999995</v>
      </c>
      <c r="D153" s="7">
        <v>11501.359999999999</v>
      </c>
      <c r="E153" s="7">
        <v>0</v>
      </c>
      <c r="F153" s="8" t="s">
        <v>9</v>
      </c>
      <c r="G153" s="7">
        <f>+E153+D153+C153</f>
        <v>57305.299999999996</v>
      </c>
    </row>
    <row r="154" spans="1:7" x14ac:dyDescent="0.25">
      <c r="A154" s="6" t="s">
        <v>183</v>
      </c>
      <c r="B154" s="6" t="s">
        <v>13</v>
      </c>
      <c r="C154" s="9">
        <v>41869.51</v>
      </c>
      <c r="D154" s="7">
        <v>13194.46</v>
      </c>
      <c r="E154" s="7">
        <v>15726.970000000001</v>
      </c>
      <c r="F154" s="7">
        <f>VLOOKUP(A154,[1]Foglio1!$F$5:$G$359,2,FALSE)</f>
        <v>6381.12</v>
      </c>
      <c r="G154" s="7">
        <f t="shared" ref="G154:G160" si="9">+F154+E154+D154+C154</f>
        <v>77172.06</v>
      </c>
    </row>
    <row r="155" spans="1:7" x14ac:dyDescent="0.25">
      <c r="A155" s="6" t="s">
        <v>184</v>
      </c>
      <c r="B155" s="6" t="s">
        <v>13</v>
      </c>
      <c r="C155" s="7">
        <v>45803.939999999995</v>
      </c>
      <c r="D155" s="7">
        <v>9976.3399999999983</v>
      </c>
      <c r="E155" s="7">
        <v>3199.2999999999993</v>
      </c>
      <c r="F155" s="7">
        <f>VLOOKUP(A155,[1]Foglio1!$F$5:$G$359,2,FALSE)</f>
        <v>6381.12</v>
      </c>
      <c r="G155" s="7">
        <f t="shared" si="9"/>
        <v>65360.69999999999</v>
      </c>
    </row>
    <row r="156" spans="1:7" x14ac:dyDescent="0.25">
      <c r="A156" s="6" t="s">
        <v>185</v>
      </c>
      <c r="B156" s="6" t="s">
        <v>186</v>
      </c>
      <c r="C156" s="7">
        <v>45803.939999999995</v>
      </c>
      <c r="D156" s="7">
        <v>15239.199999999999</v>
      </c>
      <c r="E156" s="7">
        <v>17095.91</v>
      </c>
      <c r="F156" s="7">
        <f>VLOOKUP(A156,[1]Foglio1!$F$5:$G$359,2,FALSE)</f>
        <v>6381.12</v>
      </c>
      <c r="G156" s="7">
        <f t="shared" si="9"/>
        <v>84520.169999999984</v>
      </c>
    </row>
    <row r="157" spans="1:7" x14ac:dyDescent="0.25">
      <c r="A157" s="6" t="s">
        <v>187</v>
      </c>
      <c r="B157" s="6" t="s">
        <v>13</v>
      </c>
      <c r="C157" s="7">
        <v>45803.939999999995</v>
      </c>
      <c r="D157" s="7">
        <v>14573.779999999995</v>
      </c>
      <c r="E157" s="7">
        <v>17599.140000000003</v>
      </c>
      <c r="F157" s="7">
        <f>VLOOKUP(A157,[1]Foglio1!$F$5:$G$359,2,FALSE)</f>
        <v>6381.12</v>
      </c>
      <c r="G157" s="7">
        <f t="shared" si="9"/>
        <v>84357.979999999981</v>
      </c>
    </row>
    <row r="158" spans="1:7" x14ac:dyDescent="0.25">
      <c r="A158" s="6" t="s">
        <v>188</v>
      </c>
      <c r="B158" s="6" t="s">
        <v>189</v>
      </c>
      <c r="C158" s="7">
        <v>45803.939999999995</v>
      </c>
      <c r="D158" s="7">
        <v>32909.889999999992</v>
      </c>
      <c r="E158" s="7">
        <v>0</v>
      </c>
      <c r="F158" s="7">
        <f>VLOOKUP(A158,[1]Foglio1!$F$5:$G$359,2,FALSE)</f>
        <v>14989.82</v>
      </c>
      <c r="G158" s="7">
        <f t="shared" si="9"/>
        <v>93703.65</v>
      </c>
    </row>
    <row r="159" spans="1:7" x14ac:dyDescent="0.25">
      <c r="A159" s="6" t="s">
        <v>190</v>
      </c>
      <c r="B159" s="6" t="s">
        <v>98</v>
      </c>
      <c r="C159" s="7">
        <v>45803.939999999995</v>
      </c>
      <c r="D159" s="7">
        <v>11273.609999999997</v>
      </c>
      <c r="E159" s="7">
        <v>7346.170000000001</v>
      </c>
      <c r="F159" s="7">
        <f>VLOOKUP(A159,[1]Foglio1!$F$5:$G$359,2,FALSE)</f>
        <v>6381.12</v>
      </c>
      <c r="G159" s="7">
        <f t="shared" si="9"/>
        <v>70804.84</v>
      </c>
    </row>
    <row r="160" spans="1:7" x14ac:dyDescent="0.25">
      <c r="A160" s="6" t="s">
        <v>191</v>
      </c>
      <c r="B160" s="6" t="s">
        <v>13</v>
      </c>
      <c r="C160" s="7">
        <v>45803.939999999995</v>
      </c>
      <c r="D160" s="7">
        <v>9976.33</v>
      </c>
      <c r="E160" s="7">
        <v>3199.2999999999993</v>
      </c>
      <c r="F160" s="7">
        <f>VLOOKUP(A160,[1]Foglio1!$F$5:$G$359,2,FALSE)</f>
        <v>4929.42</v>
      </c>
      <c r="G160" s="7">
        <f t="shared" si="9"/>
        <v>63908.989999999991</v>
      </c>
    </row>
    <row r="161" spans="1:7" ht="21" x14ac:dyDescent="0.3">
      <c r="A161" s="6" t="s">
        <v>192</v>
      </c>
      <c r="B161" s="6" t="s">
        <v>13</v>
      </c>
      <c r="C161" s="7">
        <v>45803.939999999995</v>
      </c>
      <c r="D161" s="7">
        <v>9807.11</v>
      </c>
      <c r="E161" s="7">
        <v>3199.2999999999993</v>
      </c>
      <c r="F161" s="8" t="s">
        <v>9</v>
      </c>
      <c r="G161" s="7">
        <f>+E161+D161+C161</f>
        <v>58810.349999999991</v>
      </c>
    </row>
    <row r="162" spans="1:7" x14ac:dyDescent="0.25">
      <c r="A162" s="6" t="s">
        <v>193</v>
      </c>
      <c r="B162" s="6" t="s">
        <v>11</v>
      </c>
      <c r="C162" s="7">
        <v>45803.939999999995</v>
      </c>
      <c r="D162" s="7">
        <v>8853.779999999997</v>
      </c>
      <c r="E162" s="7">
        <v>2169.1800000000007</v>
      </c>
      <c r="F162" s="7">
        <f>VLOOKUP(A162,[1]Foglio1!$F$5:$G$359,2,FALSE)</f>
        <v>6381.12</v>
      </c>
      <c r="G162" s="7">
        <f t="shared" ref="G162:G168" si="10">+F162+E162+D162+C162</f>
        <v>63208.01999999999</v>
      </c>
    </row>
    <row r="163" spans="1:7" x14ac:dyDescent="0.25">
      <c r="A163" s="6" t="s">
        <v>194</v>
      </c>
      <c r="B163" s="6" t="s">
        <v>13</v>
      </c>
      <c r="C163" s="7">
        <v>45803.939999999995</v>
      </c>
      <c r="D163" s="7">
        <v>13053.33</v>
      </c>
      <c r="E163" s="7">
        <v>11911.08</v>
      </c>
      <c r="F163" s="7">
        <f>VLOOKUP(A163,[1]Foglio1!$F$5:$G$359,2,FALSE)</f>
        <v>6062.07</v>
      </c>
      <c r="G163" s="7">
        <f t="shared" si="10"/>
        <v>76830.42</v>
      </c>
    </row>
    <row r="164" spans="1:7" x14ac:dyDescent="0.25">
      <c r="A164" s="6" t="s">
        <v>195</v>
      </c>
      <c r="B164" s="6" t="s">
        <v>13</v>
      </c>
      <c r="C164" s="7">
        <v>45803.939999999995</v>
      </c>
      <c r="D164" s="7">
        <v>13976.430000000002</v>
      </c>
      <c r="E164" s="7">
        <v>14152.770000000004</v>
      </c>
      <c r="F164" s="7">
        <f>VLOOKUP(A164,[1]Foglio1!$F$5:$G$359,2,FALSE)</f>
        <v>6381.12</v>
      </c>
      <c r="G164" s="7">
        <f t="shared" si="10"/>
        <v>80314.260000000009</v>
      </c>
    </row>
    <row r="165" spans="1:7" x14ac:dyDescent="0.25">
      <c r="A165" s="6" t="s">
        <v>196</v>
      </c>
      <c r="B165" s="6" t="s">
        <v>11</v>
      </c>
      <c r="C165" s="7">
        <v>45803.939999999995</v>
      </c>
      <c r="D165" s="7">
        <v>16324.360000000004</v>
      </c>
      <c r="E165" s="7">
        <v>17095.91</v>
      </c>
      <c r="F165" s="7">
        <f>VLOOKUP(A165,[1]Foglio1!$F$5:$G$359,2,FALSE)</f>
        <v>6381.12</v>
      </c>
      <c r="G165" s="7">
        <f t="shared" si="10"/>
        <v>85605.329999999987</v>
      </c>
    </row>
    <row r="166" spans="1:7" x14ac:dyDescent="0.25">
      <c r="A166" s="6" t="s">
        <v>197</v>
      </c>
      <c r="B166" s="6" t="s">
        <v>13</v>
      </c>
      <c r="C166" s="7">
        <v>45803.939999999995</v>
      </c>
      <c r="D166" s="7">
        <v>13976.430000000002</v>
      </c>
      <c r="E166" s="7">
        <v>12913.29</v>
      </c>
      <c r="F166" s="7">
        <f>VLOOKUP(A166,[1]Foglio1!$F$5:$G$359,2,FALSE)</f>
        <v>6381.12</v>
      </c>
      <c r="G166" s="7">
        <f t="shared" si="10"/>
        <v>79074.78</v>
      </c>
    </row>
    <row r="167" spans="1:7" x14ac:dyDescent="0.25">
      <c r="A167" s="6" t="s">
        <v>198</v>
      </c>
      <c r="B167" s="6" t="s">
        <v>199</v>
      </c>
      <c r="C167" s="7">
        <v>45803.939999999995</v>
      </c>
      <c r="D167" s="7">
        <v>36862.15</v>
      </c>
      <c r="E167" s="7">
        <v>39126.880000000012</v>
      </c>
      <c r="F167" s="7">
        <f>VLOOKUP(A167,[1]Foglio1!$F$5:$G$359,2,FALSE)</f>
        <v>6381.12</v>
      </c>
      <c r="G167" s="7">
        <f t="shared" si="10"/>
        <v>128174.09000000003</v>
      </c>
    </row>
    <row r="168" spans="1:7" x14ac:dyDescent="0.25">
      <c r="A168" s="6" t="s">
        <v>200</v>
      </c>
      <c r="B168" s="6" t="s">
        <v>13</v>
      </c>
      <c r="C168" s="7">
        <v>45803.939999999995</v>
      </c>
      <c r="D168" s="7">
        <v>9976.3399999999983</v>
      </c>
      <c r="E168" s="7">
        <v>3199.2999999999993</v>
      </c>
      <c r="F168" s="7">
        <f>VLOOKUP(A168,[1]Foglio1!$F$5:$G$359,2,FALSE)</f>
        <v>4546.55</v>
      </c>
      <c r="G168" s="7">
        <f t="shared" si="10"/>
        <v>63526.12999999999</v>
      </c>
    </row>
    <row r="169" spans="1:7" ht="21" x14ac:dyDescent="0.3">
      <c r="A169" s="6" t="s">
        <v>201</v>
      </c>
      <c r="B169" s="6" t="s">
        <v>13</v>
      </c>
      <c r="C169" s="7">
        <v>45803.939999999995</v>
      </c>
      <c r="D169" s="7">
        <v>9301.369999999999</v>
      </c>
      <c r="E169" s="7">
        <v>0</v>
      </c>
      <c r="F169" s="8" t="s">
        <v>9</v>
      </c>
      <c r="G169" s="7">
        <f>+E169+D169+C169</f>
        <v>55105.31</v>
      </c>
    </row>
    <row r="170" spans="1:7" x14ac:dyDescent="0.25">
      <c r="A170" s="6" t="s">
        <v>202</v>
      </c>
      <c r="B170" s="6" t="s">
        <v>13</v>
      </c>
      <c r="C170" s="7">
        <v>45803.939999999995</v>
      </c>
      <c r="D170" s="7">
        <v>13976.430000000002</v>
      </c>
      <c r="E170" s="7">
        <v>12913.29</v>
      </c>
      <c r="F170" s="7">
        <f>VLOOKUP(A170,[1]Foglio1!$F$5:$G$359,2,FALSE)</f>
        <v>6381.12</v>
      </c>
      <c r="G170" s="7">
        <f>+F170+E170+D170+C170</f>
        <v>79074.78</v>
      </c>
    </row>
    <row r="171" spans="1:7" ht="21" x14ac:dyDescent="0.3">
      <c r="A171" s="6" t="s">
        <v>203</v>
      </c>
      <c r="B171" s="6" t="s">
        <v>96</v>
      </c>
      <c r="C171" s="9"/>
      <c r="D171" s="7"/>
      <c r="E171" s="7"/>
      <c r="F171" s="7">
        <v>6381.119999999999</v>
      </c>
      <c r="G171" s="7">
        <f>+F171+E171+D171+C171</f>
        <v>6381.119999999999</v>
      </c>
    </row>
    <row r="172" spans="1:7" ht="21" x14ac:dyDescent="0.3">
      <c r="A172" s="6" t="s">
        <v>204</v>
      </c>
      <c r="B172" s="6" t="s">
        <v>11</v>
      </c>
      <c r="C172" s="9">
        <v>22901.960000000003</v>
      </c>
      <c r="D172" s="7">
        <v>3676.86</v>
      </c>
      <c r="E172" s="7">
        <v>1084.5900000000001</v>
      </c>
      <c r="F172" s="8" t="s">
        <v>21</v>
      </c>
      <c r="G172" s="7">
        <f>+E172+D172+C172</f>
        <v>27663.410000000003</v>
      </c>
    </row>
    <row r="173" spans="1:7" x14ac:dyDescent="0.25">
      <c r="A173" s="6" t="s">
        <v>205</v>
      </c>
      <c r="B173" s="6" t="s">
        <v>8</v>
      </c>
      <c r="C173" s="7">
        <v>45803.939999999995</v>
      </c>
      <c r="D173" s="7">
        <v>19476.34</v>
      </c>
      <c r="E173" s="7">
        <v>25189.66</v>
      </c>
      <c r="F173" s="7">
        <f>VLOOKUP(A173,[1]Foglio1!$F$5:$G$359,2,FALSE)</f>
        <v>5743.01</v>
      </c>
      <c r="G173" s="7">
        <f>+F173+E173+D173+C173</f>
        <v>96212.949999999983</v>
      </c>
    </row>
    <row r="174" spans="1:7" x14ac:dyDescent="0.25">
      <c r="A174" s="6" t="s">
        <v>206</v>
      </c>
      <c r="B174" s="6" t="s">
        <v>13</v>
      </c>
      <c r="C174" s="7">
        <v>45803.939999999995</v>
      </c>
      <c r="D174" s="7">
        <v>14475.129999999997</v>
      </c>
      <c r="E174" s="7">
        <v>17599.140000000003</v>
      </c>
      <c r="F174" s="7">
        <f>VLOOKUP(A174,[1]Foglio1!$F$5:$G$359,2,FALSE)</f>
        <v>6381.12</v>
      </c>
      <c r="G174" s="7">
        <f>+F174+E174+D174+C174</f>
        <v>84259.329999999987</v>
      </c>
    </row>
    <row r="175" spans="1:7" x14ac:dyDescent="0.25">
      <c r="A175" s="6" t="s">
        <v>207</v>
      </c>
      <c r="B175" s="6" t="s">
        <v>13</v>
      </c>
      <c r="C175" s="7">
        <v>45803.939999999995</v>
      </c>
      <c r="D175" s="7">
        <v>13976.430000000002</v>
      </c>
      <c r="E175" s="7">
        <v>14152.770000000004</v>
      </c>
      <c r="F175" s="7">
        <f>VLOOKUP(A175,[1]Foglio1!$F$5:$G$359,2,FALSE)</f>
        <v>6381.12</v>
      </c>
      <c r="G175" s="7">
        <f>+F175+E175+D175+C175</f>
        <v>80314.260000000009</v>
      </c>
    </row>
    <row r="176" spans="1:7" x14ac:dyDescent="0.25">
      <c r="A176" s="6" t="s">
        <v>208</v>
      </c>
      <c r="B176" s="6" t="s">
        <v>13</v>
      </c>
      <c r="C176" s="7">
        <v>45557.279999999999</v>
      </c>
      <c r="D176" s="7">
        <v>9922.6299999999992</v>
      </c>
      <c r="E176" s="7">
        <v>3182.0799999999995</v>
      </c>
      <c r="F176" s="7">
        <f>VLOOKUP(A176,[1]Foglio1!$F$5:$G$359,2,FALSE)</f>
        <v>5152.76</v>
      </c>
      <c r="G176" s="7">
        <f>+F176+E176+D176+C176</f>
        <v>63814.75</v>
      </c>
    </row>
    <row r="177" spans="1:7" ht="21" x14ac:dyDescent="0.3">
      <c r="A177" s="6" t="s">
        <v>209</v>
      </c>
      <c r="B177" s="6" t="s">
        <v>13</v>
      </c>
      <c r="C177" s="9">
        <v>41986.95</v>
      </c>
      <c r="D177" s="7">
        <v>9144.9699999999993</v>
      </c>
      <c r="E177" s="7">
        <v>2932.6899999999996</v>
      </c>
      <c r="F177" s="8" t="s">
        <v>21</v>
      </c>
      <c r="G177" s="7">
        <f>+E177+D177+C177</f>
        <v>54064.61</v>
      </c>
    </row>
    <row r="178" spans="1:7" x14ac:dyDescent="0.25">
      <c r="A178" s="6" t="s">
        <v>210</v>
      </c>
      <c r="B178" s="6" t="s">
        <v>135</v>
      </c>
      <c r="C178" s="7">
        <v>45803.939999999995</v>
      </c>
      <c r="D178" s="7">
        <v>34501.090000000004</v>
      </c>
      <c r="E178" s="7">
        <v>0</v>
      </c>
      <c r="F178" s="7">
        <f>VLOOKUP(A178,[1]Foglio1!$F$5:$G$359,2,FALSE)</f>
        <v>7494.91</v>
      </c>
      <c r="G178" s="7">
        <f>+F178+E178+D178+C178</f>
        <v>87799.94</v>
      </c>
    </row>
    <row r="179" spans="1:7" x14ac:dyDescent="0.25">
      <c r="A179" s="6" t="s">
        <v>211</v>
      </c>
      <c r="B179" s="6" t="s">
        <v>13</v>
      </c>
      <c r="C179" s="7">
        <v>45803.939999999995</v>
      </c>
      <c r="D179" s="7">
        <v>9976.3399999999983</v>
      </c>
      <c r="E179" s="7">
        <v>4438.7799999999988</v>
      </c>
      <c r="F179" s="7">
        <f>VLOOKUP(A179,[1]Foglio1!$F$5:$G$359,2,FALSE)</f>
        <v>6381.12</v>
      </c>
      <c r="G179" s="7">
        <f>+F179+E179+D179+C179</f>
        <v>66600.179999999993</v>
      </c>
    </row>
    <row r="180" spans="1:7" ht="21" x14ac:dyDescent="0.3">
      <c r="A180" s="6" t="s">
        <v>212</v>
      </c>
      <c r="B180" s="6" t="s">
        <v>13</v>
      </c>
      <c r="C180" s="7">
        <v>45803.939999999995</v>
      </c>
      <c r="D180" s="7">
        <v>9301.760000000002</v>
      </c>
      <c r="E180" s="7">
        <v>0</v>
      </c>
      <c r="F180" s="8" t="s">
        <v>9</v>
      </c>
      <c r="G180" s="7">
        <f>+E180+D180+C180</f>
        <v>55105.7</v>
      </c>
    </row>
    <row r="181" spans="1:7" x14ac:dyDescent="0.25">
      <c r="A181" s="6" t="s">
        <v>213</v>
      </c>
      <c r="B181" s="6" t="s">
        <v>13</v>
      </c>
      <c r="C181" s="7">
        <v>45803.939999999995</v>
      </c>
      <c r="D181" s="7">
        <v>9976.3399999999983</v>
      </c>
      <c r="E181" s="7">
        <v>3199.2899999999995</v>
      </c>
      <c r="F181" s="7">
        <f>VLOOKUP(A181,[1]Foglio1!$F$5:$G$359,2,FALSE)</f>
        <v>4785.84</v>
      </c>
      <c r="G181" s="7">
        <f>+F181+E181+D181+C181</f>
        <v>63765.409999999989</v>
      </c>
    </row>
    <row r="182" spans="1:7" x14ac:dyDescent="0.25">
      <c r="A182" s="6" t="s">
        <v>214</v>
      </c>
      <c r="B182" s="6" t="s">
        <v>215</v>
      </c>
      <c r="C182" s="7">
        <v>45803.939999999995</v>
      </c>
      <c r="D182" s="7">
        <v>33933.380000000012</v>
      </c>
      <c r="E182" s="7">
        <v>23460.969999999998</v>
      </c>
      <c r="F182" s="7">
        <f>VLOOKUP(A182,[1]Foglio1!$F$5:$G$359,2,FALSE)</f>
        <v>6381.12</v>
      </c>
      <c r="G182" s="7">
        <f>+F182+E182+D182+C182</f>
        <v>109579.41</v>
      </c>
    </row>
    <row r="183" spans="1:7" x14ac:dyDescent="0.25">
      <c r="A183" s="6" t="s">
        <v>216</v>
      </c>
      <c r="B183" s="6" t="s">
        <v>8</v>
      </c>
      <c r="C183" s="7">
        <v>45803.939999999995</v>
      </c>
      <c r="D183" s="7">
        <v>19476.34</v>
      </c>
      <c r="E183" s="7">
        <v>18838.62</v>
      </c>
      <c r="F183" s="7">
        <f>VLOOKUP(A183,[1]Foglio1!$F$5:$G$359,2,FALSE)</f>
        <v>6381.12</v>
      </c>
      <c r="G183" s="7">
        <f>+F183+E183+D183+C183</f>
        <v>90500.01999999999</v>
      </c>
    </row>
    <row r="184" spans="1:7" x14ac:dyDescent="0.25">
      <c r="A184" s="6" t="s">
        <v>217</v>
      </c>
      <c r="B184" s="6" t="s">
        <v>13</v>
      </c>
      <c r="C184" s="7">
        <v>45803.939999999995</v>
      </c>
      <c r="D184" s="7">
        <v>13976.430000000002</v>
      </c>
      <c r="E184" s="7">
        <v>12913.29</v>
      </c>
      <c r="F184" s="7">
        <f>VLOOKUP(A184,[1]Foglio1!$F$5:$G$359,2,FALSE)</f>
        <v>6381.12</v>
      </c>
      <c r="G184" s="7">
        <f>+F184+E184+D184+C184</f>
        <v>79074.78</v>
      </c>
    </row>
    <row r="185" spans="1:7" x14ac:dyDescent="0.25">
      <c r="A185" s="6" t="s">
        <v>218</v>
      </c>
      <c r="B185" s="6" t="s">
        <v>11</v>
      </c>
      <c r="C185" s="7">
        <v>45803.939999999995</v>
      </c>
      <c r="D185" s="7">
        <v>11456.899999999998</v>
      </c>
      <c r="E185" s="7">
        <v>19913.399999999994</v>
      </c>
      <c r="F185" s="7">
        <f>VLOOKUP(A185,[1]Foglio1!$F$5:$G$359,2,FALSE)</f>
        <v>6381.12</v>
      </c>
      <c r="G185" s="7">
        <f>+F185+E185+D185+C185</f>
        <v>83555.359999999986</v>
      </c>
    </row>
    <row r="186" spans="1:7" ht="21" x14ac:dyDescent="0.3">
      <c r="A186" s="6" t="s">
        <v>219</v>
      </c>
      <c r="B186" s="6" t="s">
        <v>220</v>
      </c>
      <c r="C186" s="9">
        <v>19785.48</v>
      </c>
      <c r="D186" s="7">
        <v>3630.9700000000003</v>
      </c>
      <c r="E186" s="7">
        <v>937.00000000000011</v>
      </c>
      <c r="F186" s="8" t="s">
        <v>21</v>
      </c>
      <c r="G186" s="7">
        <f>+E186+D186+C186</f>
        <v>24353.45</v>
      </c>
    </row>
    <row r="187" spans="1:7" x14ac:dyDescent="0.25">
      <c r="A187" s="6" t="s">
        <v>221</v>
      </c>
      <c r="B187" s="6" t="s">
        <v>13</v>
      </c>
      <c r="C187" s="7">
        <v>45803.939999999995</v>
      </c>
      <c r="D187" s="7">
        <v>13976.430000000002</v>
      </c>
      <c r="E187" s="7">
        <v>12913.29</v>
      </c>
      <c r="F187" s="7">
        <f>VLOOKUP(A187,[1]Foglio1!$F$5:$G$359,2,FALSE)</f>
        <v>6381.12</v>
      </c>
      <c r="G187" s="7">
        <f>+F187+E187+D187+C187</f>
        <v>79074.78</v>
      </c>
    </row>
    <row r="188" spans="1:7" x14ac:dyDescent="0.25">
      <c r="A188" s="6" t="s">
        <v>222</v>
      </c>
      <c r="B188" s="6" t="s">
        <v>13</v>
      </c>
      <c r="C188" s="7">
        <v>45803.94</v>
      </c>
      <c r="D188" s="7">
        <v>11668.669999999998</v>
      </c>
      <c r="E188" s="7">
        <v>7309.0700000000033</v>
      </c>
      <c r="F188" s="7">
        <f>VLOOKUP(A188,[1]Foglio1!$F$5:$G$359,2,FALSE)</f>
        <v>6381.12</v>
      </c>
      <c r="G188" s="7">
        <f>+F188+E188+D188+C188</f>
        <v>71162.8</v>
      </c>
    </row>
    <row r="189" spans="1:7" ht="21" x14ac:dyDescent="0.3">
      <c r="A189" s="6" t="s">
        <v>223</v>
      </c>
      <c r="B189" s="6" t="s">
        <v>13</v>
      </c>
      <c r="C189" s="7">
        <v>45803.939999999995</v>
      </c>
      <c r="D189" s="7">
        <v>11501.359999999999</v>
      </c>
      <c r="E189" s="7">
        <v>0</v>
      </c>
      <c r="F189" s="8" t="s">
        <v>9</v>
      </c>
      <c r="G189" s="7">
        <f>+E189+D189+C189</f>
        <v>57305.299999999996</v>
      </c>
    </row>
    <row r="190" spans="1:7" x14ac:dyDescent="0.25">
      <c r="A190" s="6" t="s">
        <v>224</v>
      </c>
      <c r="B190" s="6" t="s">
        <v>13</v>
      </c>
      <c r="C190" s="7">
        <v>45803.94</v>
      </c>
      <c r="D190" s="7">
        <v>9976.32</v>
      </c>
      <c r="E190" s="7">
        <v>3199.2999999999993</v>
      </c>
      <c r="F190" s="7">
        <f>VLOOKUP(A190,[1]Foglio1!$F$5:$G$359,2,FALSE)</f>
        <v>1595.28</v>
      </c>
      <c r="G190" s="7">
        <f t="shared" ref="G190:G195" si="11">+F190+E190+D190+C190</f>
        <v>60574.84</v>
      </c>
    </row>
    <row r="191" spans="1:7" ht="21" x14ac:dyDescent="0.3">
      <c r="A191" s="6" t="s">
        <v>225</v>
      </c>
      <c r="B191" s="6" t="s">
        <v>80</v>
      </c>
      <c r="C191" s="9"/>
      <c r="D191" s="7"/>
      <c r="E191" s="7"/>
      <c r="F191" s="7">
        <v>6381.119999999999</v>
      </c>
      <c r="G191" s="7">
        <f t="shared" si="11"/>
        <v>6381.119999999999</v>
      </c>
    </row>
    <row r="192" spans="1:7" x14ac:dyDescent="0.25">
      <c r="A192" s="6" t="s">
        <v>226</v>
      </c>
      <c r="B192" s="6" t="s">
        <v>13</v>
      </c>
      <c r="C192" s="7">
        <v>45803.939999999995</v>
      </c>
      <c r="D192" s="7">
        <v>9976.33</v>
      </c>
      <c r="E192" s="7">
        <v>3199.2999999999993</v>
      </c>
      <c r="F192" s="7">
        <f>VLOOKUP(A192,[1]Foglio1!$F$5:$G$359,2,FALSE)</f>
        <v>6381.12</v>
      </c>
      <c r="G192" s="7">
        <f t="shared" si="11"/>
        <v>65360.689999999995</v>
      </c>
    </row>
    <row r="193" spans="1:7" x14ac:dyDescent="0.25">
      <c r="A193" s="6" t="s">
        <v>227</v>
      </c>
      <c r="B193" s="6" t="s">
        <v>13</v>
      </c>
      <c r="C193" s="7">
        <v>45803.939999999995</v>
      </c>
      <c r="D193" s="7">
        <v>9976.33</v>
      </c>
      <c r="E193" s="7">
        <v>3199.2999999999993</v>
      </c>
      <c r="F193" s="7">
        <f>VLOOKUP(A193,[1]Foglio1!$F$5:$G$359,2,FALSE)</f>
        <v>6381.12</v>
      </c>
      <c r="G193" s="7">
        <f t="shared" si="11"/>
        <v>65360.689999999995</v>
      </c>
    </row>
    <row r="194" spans="1:7" x14ac:dyDescent="0.25">
      <c r="A194" s="6" t="s">
        <v>228</v>
      </c>
      <c r="B194" s="6" t="s">
        <v>13</v>
      </c>
      <c r="C194" s="7">
        <v>45803.939999999995</v>
      </c>
      <c r="D194" s="7">
        <v>9976.33</v>
      </c>
      <c r="E194" s="7">
        <v>3199.2999999999993</v>
      </c>
      <c r="F194" s="7">
        <f>VLOOKUP(A194,[1]Foglio1!$F$5:$G$359,2,FALSE)</f>
        <v>6381.12</v>
      </c>
      <c r="G194" s="7">
        <f t="shared" si="11"/>
        <v>65360.689999999995</v>
      </c>
    </row>
    <row r="195" spans="1:7" x14ac:dyDescent="0.25">
      <c r="A195" s="6" t="s">
        <v>229</v>
      </c>
      <c r="B195" s="6" t="s">
        <v>13</v>
      </c>
      <c r="C195" s="7">
        <v>45803.939999999995</v>
      </c>
      <c r="D195" s="7">
        <v>9976.33</v>
      </c>
      <c r="E195" s="7">
        <v>3199.2999999999993</v>
      </c>
      <c r="F195" s="7">
        <f>VLOOKUP(A195,[1]Foglio1!$F$5:$G$359,2,FALSE)</f>
        <v>5743.01</v>
      </c>
      <c r="G195" s="7">
        <f t="shared" si="11"/>
        <v>64722.579999999994</v>
      </c>
    </row>
    <row r="196" spans="1:7" ht="21" x14ac:dyDescent="0.3">
      <c r="A196" s="6" t="s">
        <v>230</v>
      </c>
      <c r="B196" s="6" t="s">
        <v>96</v>
      </c>
      <c r="C196" s="9"/>
      <c r="D196" s="7"/>
      <c r="E196" s="7"/>
      <c r="F196" s="8" t="s">
        <v>21</v>
      </c>
      <c r="G196" s="7">
        <v>0</v>
      </c>
    </row>
    <row r="197" spans="1:7" x14ac:dyDescent="0.25">
      <c r="A197" s="6" t="s">
        <v>231</v>
      </c>
      <c r="B197" s="6" t="s">
        <v>13</v>
      </c>
      <c r="C197" s="7">
        <v>45803.939999999995</v>
      </c>
      <c r="D197" s="7">
        <v>13976.430000000002</v>
      </c>
      <c r="E197" s="7">
        <v>14152.770000000004</v>
      </c>
      <c r="F197" s="7">
        <f>VLOOKUP(A197,[1]Foglio1!$F$5:$G$359,2,FALSE)</f>
        <v>6381.12</v>
      </c>
      <c r="G197" s="7">
        <f t="shared" ref="G197:G208" si="12">+F197+E197+D197+C197</f>
        <v>80314.260000000009</v>
      </c>
    </row>
    <row r="198" spans="1:7" x14ac:dyDescent="0.25">
      <c r="A198" s="6" t="s">
        <v>232</v>
      </c>
      <c r="B198" s="6" t="s">
        <v>233</v>
      </c>
      <c r="C198" s="7">
        <v>45803.939999999995</v>
      </c>
      <c r="D198" s="7">
        <v>19476.34</v>
      </c>
      <c r="E198" s="7">
        <v>27219.279999999995</v>
      </c>
      <c r="F198" s="7">
        <f>VLOOKUP(A198,[1]Foglio1!$F$5:$G$359,2,FALSE)</f>
        <v>6381.12</v>
      </c>
      <c r="G198" s="7">
        <f t="shared" si="12"/>
        <v>98880.68</v>
      </c>
    </row>
    <row r="199" spans="1:7" x14ac:dyDescent="0.25">
      <c r="A199" s="6" t="s">
        <v>234</v>
      </c>
      <c r="B199" s="6" t="s">
        <v>36</v>
      </c>
      <c r="C199" s="7">
        <v>45803.939999999995</v>
      </c>
      <c r="D199" s="7">
        <v>18831.12</v>
      </c>
      <c r="E199" s="7">
        <v>19816.16</v>
      </c>
      <c r="F199" s="7">
        <f>VLOOKUP(A199,[1]Foglio1!$F$5:$G$359,2,FALSE)</f>
        <v>6381.12</v>
      </c>
      <c r="G199" s="7">
        <f t="shared" si="12"/>
        <v>90832.34</v>
      </c>
    </row>
    <row r="200" spans="1:7" x14ac:dyDescent="0.25">
      <c r="A200" s="6" t="s">
        <v>235</v>
      </c>
      <c r="B200" s="6" t="s">
        <v>236</v>
      </c>
      <c r="C200" s="7">
        <v>45803.939999999995</v>
      </c>
      <c r="D200" s="7">
        <v>19476.34</v>
      </c>
      <c r="E200" s="7">
        <v>18838.62</v>
      </c>
      <c r="F200" s="7">
        <f>VLOOKUP(A200,[1]Foglio1!$F$5:$G$359,2,FALSE)</f>
        <v>6381.12</v>
      </c>
      <c r="G200" s="7">
        <f t="shared" si="12"/>
        <v>90500.01999999999</v>
      </c>
    </row>
    <row r="201" spans="1:7" x14ac:dyDescent="0.25">
      <c r="A201" s="6" t="s">
        <v>237</v>
      </c>
      <c r="B201" s="6" t="s">
        <v>13</v>
      </c>
      <c r="C201" s="7">
        <v>45803.939999999995</v>
      </c>
      <c r="D201" s="7">
        <v>9976.33</v>
      </c>
      <c r="E201" s="7">
        <v>3199.2999999999993</v>
      </c>
      <c r="F201" s="7">
        <f>VLOOKUP(A201,[1]Foglio1!$F$5:$G$359,2,FALSE)</f>
        <v>6381.12</v>
      </c>
      <c r="G201" s="7">
        <f t="shared" si="12"/>
        <v>65360.689999999995</v>
      </c>
    </row>
    <row r="202" spans="1:7" x14ac:dyDescent="0.25">
      <c r="A202" s="6" t="s">
        <v>238</v>
      </c>
      <c r="B202" s="6" t="s">
        <v>13</v>
      </c>
      <c r="C202" s="7">
        <v>45803.94</v>
      </c>
      <c r="D202" s="7">
        <v>11053.289999999999</v>
      </c>
      <c r="E202" s="7">
        <v>5440.9900000000016</v>
      </c>
      <c r="F202" s="7">
        <f>VLOOKUP(A202,[1]Foglio1!$F$5:$G$359,2,FALSE)</f>
        <v>6381.12</v>
      </c>
      <c r="G202" s="7">
        <f t="shared" si="12"/>
        <v>68679.34</v>
      </c>
    </row>
    <row r="203" spans="1:7" x14ac:dyDescent="0.25">
      <c r="A203" s="6" t="s">
        <v>239</v>
      </c>
      <c r="B203" s="6" t="s">
        <v>13</v>
      </c>
      <c r="C203" s="7">
        <v>45803.939999999995</v>
      </c>
      <c r="D203" s="7">
        <v>13668.730000000001</v>
      </c>
      <c r="E203" s="7">
        <v>12166.060000000001</v>
      </c>
      <c r="F203" s="7">
        <f>VLOOKUP(A203,[1]Foglio1!$F$5:$G$359,2,FALSE)</f>
        <v>5743.01</v>
      </c>
      <c r="G203" s="7">
        <f t="shared" si="12"/>
        <v>77381.739999999991</v>
      </c>
    </row>
    <row r="204" spans="1:7" x14ac:dyDescent="0.25">
      <c r="A204" s="6" t="s">
        <v>240</v>
      </c>
      <c r="B204" s="6" t="s">
        <v>13</v>
      </c>
      <c r="C204" s="7">
        <v>45803.939999999995</v>
      </c>
      <c r="D204" s="7">
        <v>15476.369999999999</v>
      </c>
      <c r="E204" s="7">
        <v>17968.600000000006</v>
      </c>
      <c r="F204" s="7">
        <f>VLOOKUP(A204,[1]Foglio1!$F$5:$G$359,2,FALSE)</f>
        <v>5743.01</v>
      </c>
      <c r="G204" s="7">
        <f t="shared" si="12"/>
        <v>84991.920000000013</v>
      </c>
    </row>
    <row r="205" spans="1:7" x14ac:dyDescent="0.25">
      <c r="A205" s="6" t="s">
        <v>241</v>
      </c>
      <c r="B205" s="6" t="s">
        <v>36</v>
      </c>
      <c r="C205" s="7">
        <v>45803.939999999995</v>
      </c>
      <c r="D205" s="7">
        <v>18841.03</v>
      </c>
      <c r="E205" s="7">
        <v>18707.649999999994</v>
      </c>
      <c r="F205" s="7">
        <f>VLOOKUP(A205,[1]Foglio1!$F$5:$G$359,2,FALSE)</f>
        <v>5743.01</v>
      </c>
      <c r="G205" s="7">
        <f t="shared" si="12"/>
        <v>89095.62999999999</v>
      </c>
    </row>
    <row r="206" spans="1:7" x14ac:dyDescent="0.25">
      <c r="A206" s="6" t="s">
        <v>242</v>
      </c>
      <c r="B206" s="6" t="s">
        <v>243</v>
      </c>
      <c r="C206" s="7">
        <v>45803.939999999995</v>
      </c>
      <c r="D206" s="7">
        <v>16374.020000000004</v>
      </c>
      <c r="E206" s="7">
        <v>20467.59</v>
      </c>
      <c r="F206" s="7">
        <f>VLOOKUP(A206,[1]Foglio1!$F$5:$G$359,2,FALSE)</f>
        <v>6381.12</v>
      </c>
      <c r="G206" s="7">
        <f t="shared" si="12"/>
        <v>89026.67</v>
      </c>
    </row>
    <row r="207" spans="1:7" x14ac:dyDescent="0.25">
      <c r="A207" s="6" t="s">
        <v>244</v>
      </c>
      <c r="B207" s="6" t="s">
        <v>46</v>
      </c>
      <c r="C207" s="7">
        <v>45803.939999999995</v>
      </c>
      <c r="D207" s="7">
        <v>20976.41</v>
      </c>
      <c r="E207" s="7">
        <v>17599.140000000003</v>
      </c>
      <c r="F207" s="7">
        <f>VLOOKUP(A207,[1]Foglio1!$F$5:$G$359,2,FALSE)</f>
        <v>6381.12</v>
      </c>
      <c r="G207" s="7">
        <f t="shared" si="12"/>
        <v>90760.609999999986</v>
      </c>
    </row>
    <row r="208" spans="1:7" x14ac:dyDescent="0.25">
      <c r="A208" s="6" t="s">
        <v>245</v>
      </c>
      <c r="B208" s="6" t="s">
        <v>13</v>
      </c>
      <c r="C208" s="9">
        <v>44981.82</v>
      </c>
      <c r="D208" s="7">
        <v>9797.27</v>
      </c>
      <c r="E208" s="7">
        <v>3141.8799999999992</v>
      </c>
      <c r="F208" s="7">
        <f>VLOOKUP(A208,[1]Foglio1!$F$5:$G$359,2,FALSE)</f>
        <v>6203.87</v>
      </c>
      <c r="G208" s="7">
        <f t="shared" si="12"/>
        <v>64124.84</v>
      </c>
    </row>
    <row r="209" spans="1:7" ht="21" x14ac:dyDescent="0.3">
      <c r="A209" s="6" t="s">
        <v>246</v>
      </c>
      <c r="B209" s="6" t="s">
        <v>13</v>
      </c>
      <c r="C209" s="9">
        <v>34352.960000000006</v>
      </c>
      <c r="D209" s="7">
        <v>6739.9699999999984</v>
      </c>
      <c r="E209" s="7">
        <v>2399.4699999999998</v>
      </c>
      <c r="F209" s="8" t="s">
        <v>21</v>
      </c>
      <c r="G209" s="7">
        <f>+E209+D209+C209</f>
        <v>43492.400000000009</v>
      </c>
    </row>
    <row r="210" spans="1:7" x14ac:dyDescent="0.25">
      <c r="A210" s="6" t="s">
        <v>247</v>
      </c>
      <c r="B210" s="6" t="s">
        <v>13</v>
      </c>
      <c r="C210" s="7">
        <v>45803.939999999995</v>
      </c>
      <c r="D210" s="7">
        <v>9976.33</v>
      </c>
      <c r="E210" s="7">
        <v>3199.2999999999993</v>
      </c>
      <c r="F210" s="7">
        <f>VLOOKUP(A210,[1]Foglio1!$F$5:$G$359,2,FALSE)</f>
        <v>1595.28</v>
      </c>
      <c r="G210" s="7">
        <f t="shared" ref="G210:G215" si="13">+F210+E210+D210+C210</f>
        <v>60574.849999999991</v>
      </c>
    </row>
    <row r="211" spans="1:7" x14ac:dyDescent="0.25">
      <c r="A211" s="6" t="s">
        <v>248</v>
      </c>
      <c r="B211" s="6" t="s">
        <v>13</v>
      </c>
      <c r="C211" s="7">
        <v>45803.939999999995</v>
      </c>
      <c r="D211" s="7">
        <v>15453.289999999999</v>
      </c>
      <c r="E211" s="7">
        <v>18838.62</v>
      </c>
      <c r="F211" s="7">
        <f>VLOOKUP(A211,[1]Foglio1!$F$5:$G$359,2,FALSE)</f>
        <v>6381.12</v>
      </c>
      <c r="G211" s="7">
        <f t="shared" si="13"/>
        <v>86476.97</v>
      </c>
    </row>
    <row r="212" spans="1:7" x14ac:dyDescent="0.25">
      <c r="A212" s="6" t="s">
        <v>249</v>
      </c>
      <c r="B212" s="6" t="s">
        <v>199</v>
      </c>
      <c r="C212" s="7">
        <v>45803.939999999995</v>
      </c>
      <c r="D212" s="7">
        <v>36482.730000000003</v>
      </c>
      <c r="E212" s="7">
        <v>43147.060000000005</v>
      </c>
      <c r="F212" s="7">
        <f>VLOOKUP(A212,[1]Foglio1!$F$5:$G$359,2,FALSE)</f>
        <v>6381.12</v>
      </c>
      <c r="G212" s="7">
        <f t="shared" si="13"/>
        <v>131814.85</v>
      </c>
    </row>
    <row r="213" spans="1:7" x14ac:dyDescent="0.25">
      <c r="A213" s="6" t="s">
        <v>250</v>
      </c>
      <c r="B213" s="6" t="s">
        <v>13</v>
      </c>
      <c r="C213" s="7">
        <v>45803.939999999995</v>
      </c>
      <c r="D213" s="7">
        <v>15476.369999999999</v>
      </c>
      <c r="E213" s="7">
        <v>17599.140000000003</v>
      </c>
      <c r="F213" s="7">
        <f>VLOOKUP(A213,[1]Foglio1!$F$5:$G$359,2,FALSE)</f>
        <v>6381.12</v>
      </c>
      <c r="G213" s="7">
        <f t="shared" si="13"/>
        <v>85260.57</v>
      </c>
    </row>
    <row r="214" spans="1:7" x14ac:dyDescent="0.25">
      <c r="A214" s="6" t="s">
        <v>251</v>
      </c>
      <c r="B214" s="6" t="s">
        <v>252</v>
      </c>
      <c r="C214" s="9">
        <v>30535.970000000005</v>
      </c>
      <c r="D214" s="7">
        <v>13984.279999999999</v>
      </c>
      <c r="E214" s="7">
        <v>15719.010000000002</v>
      </c>
      <c r="F214" s="7">
        <f>VLOOKUP(A214,[1]Foglio1!$F$5:$G$359,2,FALSE)</f>
        <v>6381.12</v>
      </c>
      <c r="G214" s="7">
        <f t="shared" si="13"/>
        <v>66620.38</v>
      </c>
    </row>
    <row r="215" spans="1:7" x14ac:dyDescent="0.25">
      <c r="A215" s="6" t="s">
        <v>253</v>
      </c>
      <c r="B215" s="6" t="s">
        <v>13</v>
      </c>
      <c r="C215" s="7">
        <v>45803.939999999995</v>
      </c>
      <c r="D215" s="7">
        <v>14476.409999999998</v>
      </c>
      <c r="E215" s="7">
        <v>17599.140000000003</v>
      </c>
      <c r="F215" s="7">
        <f>VLOOKUP(A215,[1]Foglio1!$F$5:$G$359,2,FALSE)</f>
        <v>6381.12</v>
      </c>
      <c r="G215" s="7">
        <f t="shared" si="13"/>
        <v>84260.609999999986</v>
      </c>
    </row>
    <row r="216" spans="1:7" ht="21" x14ac:dyDescent="0.3">
      <c r="A216" s="6" t="s">
        <v>254</v>
      </c>
      <c r="B216" s="6" t="s">
        <v>13</v>
      </c>
      <c r="C216" s="7">
        <v>45803.939999999995</v>
      </c>
      <c r="D216" s="7">
        <v>11501.359999999999</v>
      </c>
      <c r="E216" s="7">
        <v>0</v>
      </c>
      <c r="F216" s="8" t="s">
        <v>9</v>
      </c>
      <c r="G216" s="7">
        <f>+E216+D216+C216</f>
        <v>57305.299999999996</v>
      </c>
    </row>
    <row r="217" spans="1:7" x14ac:dyDescent="0.25">
      <c r="A217" s="6" t="s">
        <v>255</v>
      </c>
      <c r="B217" s="6" t="s">
        <v>11</v>
      </c>
      <c r="C217" s="7">
        <v>45803.939999999995</v>
      </c>
      <c r="D217" s="7">
        <v>11252.909999999998</v>
      </c>
      <c r="E217" s="7">
        <v>17095.91</v>
      </c>
      <c r="F217" s="7">
        <f>VLOOKUP(A217,[1]Foglio1!$F$5:$G$359,2,FALSE)</f>
        <v>5743.01</v>
      </c>
      <c r="G217" s="7">
        <f t="shared" ref="G217:G225" si="14">+F217+E217+D217+C217</f>
        <v>79895.76999999999</v>
      </c>
    </row>
    <row r="218" spans="1:7" x14ac:dyDescent="0.25">
      <c r="A218" s="6" t="s">
        <v>256</v>
      </c>
      <c r="B218" s="6" t="s">
        <v>13</v>
      </c>
      <c r="C218" s="7">
        <v>45803.939999999995</v>
      </c>
      <c r="D218" s="7">
        <v>14561.519999999997</v>
      </c>
      <c r="E218" s="7">
        <v>18245.760000000002</v>
      </c>
      <c r="F218" s="7">
        <f>VLOOKUP(A218,[1]Foglio1!$F$5:$G$359,2,FALSE)</f>
        <v>6381.12</v>
      </c>
      <c r="G218" s="7">
        <f t="shared" si="14"/>
        <v>84992.34</v>
      </c>
    </row>
    <row r="219" spans="1:7" x14ac:dyDescent="0.25">
      <c r="A219" s="6" t="s">
        <v>257</v>
      </c>
      <c r="B219" s="6" t="s">
        <v>13</v>
      </c>
      <c r="C219" s="7">
        <v>45803.939999999995</v>
      </c>
      <c r="D219" s="7">
        <v>9976.33</v>
      </c>
      <c r="E219" s="7">
        <v>3199.2999999999993</v>
      </c>
      <c r="F219" s="7">
        <f>VLOOKUP(A219,[1]Foglio1!$F$5:$G$359,2,FALSE)</f>
        <v>6381.12</v>
      </c>
      <c r="G219" s="7">
        <f t="shared" si="14"/>
        <v>65360.689999999995</v>
      </c>
    </row>
    <row r="220" spans="1:7" x14ac:dyDescent="0.25">
      <c r="A220" s="6" t="s">
        <v>258</v>
      </c>
      <c r="B220" s="6" t="s">
        <v>24</v>
      </c>
      <c r="C220" s="7">
        <v>45803.939999999995</v>
      </c>
      <c r="D220" s="7">
        <v>36511.020000000004</v>
      </c>
      <c r="E220" s="7">
        <v>27571.569999999996</v>
      </c>
      <c r="F220" s="7">
        <f>VLOOKUP(A220,[1]Foglio1!$F$5:$G$359,2,FALSE)</f>
        <v>6381.12</v>
      </c>
      <c r="G220" s="7">
        <f t="shared" si="14"/>
        <v>116267.65</v>
      </c>
    </row>
    <row r="221" spans="1:7" x14ac:dyDescent="0.25">
      <c r="A221" s="6" t="s">
        <v>259</v>
      </c>
      <c r="B221" s="6" t="s">
        <v>36</v>
      </c>
      <c r="C221" s="7">
        <v>45803.939999999995</v>
      </c>
      <c r="D221" s="7">
        <v>18791.479999999996</v>
      </c>
      <c r="E221" s="7">
        <v>21109.399999999994</v>
      </c>
      <c r="F221" s="7">
        <f>VLOOKUP(A221,[1]Foglio1!$F$5:$G$359,2,FALSE)</f>
        <v>6381.12</v>
      </c>
      <c r="G221" s="7">
        <f t="shared" si="14"/>
        <v>92085.939999999973</v>
      </c>
    </row>
    <row r="222" spans="1:7" x14ac:dyDescent="0.25">
      <c r="A222" s="6" t="s">
        <v>260</v>
      </c>
      <c r="B222" s="6" t="s">
        <v>13</v>
      </c>
      <c r="C222" s="7">
        <v>45803.94</v>
      </c>
      <c r="D222" s="7">
        <v>10130.169999999998</v>
      </c>
      <c r="E222" s="7">
        <v>3199.2999999999993</v>
      </c>
      <c r="F222" s="7">
        <f>VLOOKUP(A222,[1]Foglio1!$F$5:$G$359,2,FALSE)</f>
        <v>4519.96</v>
      </c>
      <c r="G222" s="7">
        <f t="shared" si="14"/>
        <v>63653.369999999995</v>
      </c>
    </row>
    <row r="223" spans="1:7" x14ac:dyDescent="0.25">
      <c r="A223" s="6" t="s">
        <v>261</v>
      </c>
      <c r="B223" s="6" t="s">
        <v>13</v>
      </c>
      <c r="C223" s="7">
        <v>45803.939999999995</v>
      </c>
      <c r="D223" s="7">
        <v>15476.369999999999</v>
      </c>
      <c r="E223" s="7">
        <v>17599.140000000003</v>
      </c>
      <c r="F223" s="7">
        <f>VLOOKUP(A223,[1]Foglio1!$F$5:$G$359,2,FALSE)</f>
        <v>6381.12</v>
      </c>
      <c r="G223" s="7">
        <f t="shared" si="14"/>
        <v>85260.57</v>
      </c>
    </row>
    <row r="224" spans="1:7" x14ac:dyDescent="0.25">
      <c r="A224" s="6" t="s">
        <v>262</v>
      </c>
      <c r="B224" s="6" t="s">
        <v>13</v>
      </c>
      <c r="C224" s="7">
        <v>45803.939999999995</v>
      </c>
      <c r="D224" s="7">
        <v>15334.059999999998</v>
      </c>
      <c r="E224" s="7">
        <v>19862.309999999994</v>
      </c>
      <c r="F224" s="7">
        <f>VLOOKUP(A224,[1]Foglio1!$F$5:$G$359,2,FALSE)</f>
        <v>6381.12</v>
      </c>
      <c r="G224" s="7">
        <f t="shared" si="14"/>
        <v>87381.43</v>
      </c>
    </row>
    <row r="225" spans="1:7" x14ac:dyDescent="0.25">
      <c r="A225" s="6" t="s">
        <v>263</v>
      </c>
      <c r="B225" s="6" t="s">
        <v>13</v>
      </c>
      <c r="C225" s="7">
        <v>45803.939999999995</v>
      </c>
      <c r="D225" s="7">
        <v>9976.33</v>
      </c>
      <c r="E225" s="7">
        <v>3199.2999999999993</v>
      </c>
      <c r="F225" s="7">
        <f>VLOOKUP(A225,[1]Foglio1!$F$5:$G$359,2,FALSE)</f>
        <v>6381.12</v>
      </c>
      <c r="G225" s="7">
        <f t="shared" si="14"/>
        <v>65360.689999999995</v>
      </c>
    </row>
    <row r="226" spans="1:7" ht="21" x14ac:dyDescent="0.3">
      <c r="A226" s="6" t="s">
        <v>264</v>
      </c>
      <c r="B226" s="6" t="s">
        <v>13</v>
      </c>
      <c r="C226" s="7">
        <v>45803.939999999995</v>
      </c>
      <c r="D226" s="7">
        <v>11501.359999999999</v>
      </c>
      <c r="E226" s="7">
        <v>0</v>
      </c>
      <c r="F226" s="8" t="s">
        <v>9</v>
      </c>
      <c r="G226" s="7">
        <f>+E226+D226+C226</f>
        <v>57305.299999999996</v>
      </c>
    </row>
    <row r="227" spans="1:7" ht="21" x14ac:dyDescent="0.3">
      <c r="A227" s="6" t="s">
        <v>265</v>
      </c>
      <c r="B227" s="6" t="s">
        <v>80</v>
      </c>
      <c r="C227" s="9"/>
      <c r="D227" s="7"/>
      <c r="E227" s="7"/>
      <c r="F227" s="7">
        <v>4466.7839999999987</v>
      </c>
      <c r="G227" s="7">
        <f t="shared" ref="G227:G251" si="15">+F227+E227+D227+C227</f>
        <v>4466.7839999999987</v>
      </c>
    </row>
    <row r="228" spans="1:7" x14ac:dyDescent="0.25">
      <c r="A228" s="6" t="s">
        <v>266</v>
      </c>
      <c r="B228" s="6" t="s">
        <v>11</v>
      </c>
      <c r="C228" s="7">
        <v>45803.939999999995</v>
      </c>
      <c r="D228" s="7">
        <v>11456.899999999998</v>
      </c>
      <c r="E228" s="7">
        <v>17095.91</v>
      </c>
      <c r="F228" s="7">
        <f>VLOOKUP(A228,[1]Foglio1!$F$5:$G$359,2,FALSE)</f>
        <v>6381.12</v>
      </c>
      <c r="G228" s="7">
        <f t="shared" si="15"/>
        <v>80737.87</v>
      </c>
    </row>
    <row r="229" spans="1:7" x14ac:dyDescent="0.25">
      <c r="A229" s="6" t="s">
        <v>267</v>
      </c>
      <c r="B229" s="6" t="s">
        <v>13</v>
      </c>
      <c r="C229" s="7">
        <v>45803.94</v>
      </c>
      <c r="D229" s="7">
        <v>13403.040000000003</v>
      </c>
      <c r="E229" s="7">
        <v>12383.52</v>
      </c>
      <c r="F229" s="7">
        <f>VLOOKUP(A229,[1]Foglio1!$F$5:$G$359,2,FALSE)</f>
        <v>6381.12</v>
      </c>
      <c r="G229" s="7">
        <f t="shared" si="15"/>
        <v>77971.62</v>
      </c>
    </row>
    <row r="230" spans="1:7" x14ac:dyDescent="0.25">
      <c r="A230" s="6" t="s">
        <v>268</v>
      </c>
      <c r="B230" s="6" t="s">
        <v>36</v>
      </c>
      <c r="C230" s="7">
        <v>45803.939999999995</v>
      </c>
      <c r="D230" s="7">
        <v>18841.03</v>
      </c>
      <c r="E230" s="7">
        <v>17599.140000000003</v>
      </c>
      <c r="F230" s="7">
        <f>VLOOKUP(A230,[1]Foglio1!$F$5:$G$359,2,FALSE)</f>
        <v>6381.12</v>
      </c>
      <c r="G230" s="7">
        <f t="shared" si="15"/>
        <v>88625.23</v>
      </c>
    </row>
    <row r="231" spans="1:7" x14ac:dyDescent="0.25">
      <c r="A231" s="6" t="s">
        <v>269</v>
      </c>
      <c r="B231" s="6" t="s">
        <v>98</v>
      </c>
      <c r="C231" s="7">
        <v>45803.939999999995</v>
      </c>
      <c r="D231" s="7">
        <v>8815.94</v>
      </c>
      <c r="E231" s="7">
        <v>2169.1800000000007</v>
      </c>
      <c r="F231" s="7">
        <f>VLOOKUP(A231,[1]Foglio1!$F$5:$G$359,2,FALSE)</f>
        <v>6381.12</v>
      </c>
      <c r="G231" s="7">
        <f t="shared" si="15"/>
        <v>63170.179999999993</v>
      </c>
    </row>
    <row r="232" spans="1:7" x14ac:dyDescent="0.25">
      <c r="A232" s="6" t="s">
        <v>270</v>
      </c>
      <c r="B232" s="6" t="s">
        <v>13</v>
      </c>
      <c r="C232" s="7">
        <v>45803.939999999995</v>
      </c>
      <c r="D232" s="7">
        <v>14573.779999999995</v>
      </c>
      <c r="E232" s="7">
        <v>18838.62</v>
      </c>
      <c r="F232" s="7">
        <f>VLOOKUP(A232,[1]Foglio1!$F$5:$G$359,2,FALSE)</f>
        <v>6381.12</v>
      </c>
      <c r="G232" s="7">
        <f t="shared" si="15"/>
        <v>85597.459999999992</v>
      </c>
    </row>
    <row r="233" spans="1:7" x14ac:dyDescent="0.25">
      <c r="A233" s="6" t="s">
        <v>271</v>
      </c>
      <c r="B233" s="6" t="s">
        <v>272</v>
      </c>
      <c r="C233" s="7">
        <v>45803.939999999995</v>
      </c>
      <c r="D233" s="7">
        <v>15575.54</v>
      </c>
      <c r="E233" s="7">
        <v>20421.439999999999</v>
      </c>
      <c r="F233" s="7">
        <f>VLOOKUP(A233,[1]Foglio1!$F$5:$G$359,2,FALSE)</f>
        <v>6381.12</v>
      </c>
      <c r="G233" s="7">
        <f t="shared" si="15"/>
        <v>88182.04</v>
      </c>
    </row>
    <row r="234" spans="1:7" x14ac:dyDescent="0.25">
      <c r="A234" s="6" t="s">
        <v>273</v>
      </c>
      <c r="B234" s="6" t="s">
        <v>274</v>
      </c>
      <c r="C234" s="7">
        <v>45803.939999999995</v>
      </c>
      <c r="D234" s="7">
        <v>17620.600000000006</v>
      </c>
      <c r="E234" s="7">
        <v>0</v>
      </c>
      <c r="F234" s="7">
        <f>VLOOKUP(A234,[1]Foglio1!$F$5:$G$359,2,FALSE)</f>
        <v>14989.82</v>
      </c>
      <c r="G234" s="7">
        <f t="shared" si="15"/>
        <v>78414.36</v>
      </c>
    </row>
    <row r="235" spans="1:7" x14ac:dyDescent="0.25">
      <c r="A235" s="6" t="s">
        <v>275</v>
      </c>
      <c r="B235" s="6" t="s">
        <v>24</v>
      </c>
      <c r="C235" s="7">
        <v>45803.939999999995</v>
      </c>
      <c r="D235" s="7">
        <v>36482.730000000003</v>
      </c>
      <c r="E235" s="7">
        <v>23460.969999999998</v>
      </c>
      <c r="F235" s="7">
        <f>VLOOKUP(A235,[1]Foglio1!$F$5:$G$359,2,FALSE)</f>
        <v>6381.12</v>
      </c>
      <c r="G235" s="7">
        <f t="shared" si="15"/>
        <v>112128.76000000001</v>
      </c>
    </row>
    <row r="236" spans="1:7" x14ac:dyDescent="0.25">
      <c r="A236" s="6" t="s">
        <v>276</v>
      </c>
      <c r="B236" s="6" t="s">
        <v>13</v>
      </c>
      <c r="C236" s="7">
        <v>45803.939999999995</v>
      </c>
      <c r="D236" s="7">
        <v>13976.430000000002</v>
      </c>
      <c r="E236" s="7">
        <v>12913.29</v>
      </c>
      <c r="F236" s="7">
        <f>VLOOKUP(A236,[1]Foglio1!$F$5:$G$359,2,FALSE)</f>
        <v>6381.12</v>
      </c>
      <c r="G236" s="7">
        <f t="shared" si="15"/>
        <v>79074.78</v>
      </c>
    </row>
    <row r="237" spans="1:7" x14ac:dyDescent="0.25">
      <c r="A237" s="6" t="s">
        <v>277</v>
      </c>
      <c r="B237" s="6" t="s">
        <v>11</v>
      </c>
      <c r="C237" s="7">
        <v>45803.939999999995</v>
      </c>
      <c r="D237" s="7">
        <v>8853.6600000000017</v>
      </c>
      <c r="E237" s="7">
        <v>2169.190000000001</v>
      </c>
      <c r="F237" s="7">
        <f>VLOOKUP(A237,[1]Foglio1!$F$5:$G$359,2,FALSE)</f>
        <v>6381.12</v>
      </c>
      <c r="G237" s="7">
        <f t="shared" si="15"/>
        <v>63207.909999999996</v>
      </c>
    </row>
    <row r="238" spans="1:7" x14ac:dyDescent="0.25">
      <c r="A238" s="6" t="s">
        <v>278</v>
      </c>
      <c r="B238" s="6" t="s">
        <v>98</v>
      </c>
      <c r="C238" s="7">
        <v>45803.939999999995</v>
      </c>
      <c r="D238" s="7">
        <v>11334.71</v>
      </c>
      <c r="E238" s="7">
        <v>19359.079999999998</v>
      </c>
      <c r="F238" s="7">
        <f>VLOOKUP(A238,[1]Foglio1!$F$5:$G$359,2,FALSE)</f>
        <v>6381.12</v>
      </c>
      <c r="G238" s="7">
        <f t="shared" si="15"/>
        <v>82878.849999999991</v>
      </c>
    </row>
    <row r="239" spans="1:7" x14ac:dyDescent="0.25">
      <c r="A239" s="6" t="s">
        <v>279</v>
      </c>
      <c r="B239" s="6" t="s">
        <v>13</v>
      </c>
      <c r="C239" s="7">
        <v>45803.939999999995</v>
      </c>
      <c r="D239" s="7">
        <v>9976.33</v>
      </c>
      <c r="E239" s="7">
        <v>3199.2999999999993</v>
      </c>
      <c r="F239" s="7">
        <f>VLOOKUP(A239,[1]Foglio1!$F$5:$G$359,2,FALSE)</f>
        <v>5743.01</v>
      </c>
      <c r="G239" s="7">
        <f t="shared" si="15"/>
        <v>64722.579999999994</v>
      </c>
    </row>
    <row r="240" spans="1:7" x14ac:dyDescent="0.25">
      <c r="A240" s="6" t="s">
        <v>280</v>
      </c>
      <c r="B240" s="6" t="s">
        <v>281</v>
      </c>
      <c r="C240" s="7">
        <v>45803.939999999995</v>
      </c>
      <c r="D240" s="7">
        <v>33933.380000000012</v>
      </c>
      <c r="E240" s="7">
        <v>23460.969999999998</v>
      </c>
      <c r="F240" s="7">
        <f>VLOOKUP(A240,[1]Foglio1!$F$5:$G$359,2,FALSE)</f>
        <v>6381.12</v>
      </c>
      <c r="G240" s="7">
        <f t="shared" si="15"/>
        <v>109579.41</v>
      </c>
    </row>
    <row r="241" spans="1:7" x14ac:dyDescent="0.25">
      <c r="A241" s="6" t="s">
        <v>282</v>
      </c>
      <c r="B241" s="6" t="s">
        <v>8</v>
      </c>
      <c r="C241" s="7">
        <v>45803.939999999995</v>
      </c>
      <c r="D241" s="7">
        <v>19476.34</v>
      </c>
      <c r="E241" s="7">
        <v>22243.32</v>
      </c>
      <c r="F241" s="7">
        <f>VLOOKUP(A241,[1]Foglio1!$F$5:$G$359,2,FALSE)</f>
        <v>6381.12</v>
      </c>
      <c r="G241" s="7">
        <f t="shared" si="15"/>
        <v>93904.72</v>
      </c>
    </row>
    <row r="242" spans="1:7" x14ac:dyDescent="0.25">
      <c r="A242" s="6" t="s">
        <v>283</v>
      </c>
      <c r="B242" s="6" t="s">
        <v>11</v>
      </c>
      <c r="C242" s="7">
        <v>45803.939999999995</v>
      </c>
      <c r="D242" s="7">
        <v>11441.63</v>
      </c>
      <c r="E242" s="7">
        <v>17095.91</v>
      </c>
      <c r="F242" s="7">
        <f>VLOOKUP(A242,[1]Foglio1!$F$5:$G$359,2,FALSE)</f>
        <v>6381.12</v>
      </c>
      <c r="G242" s="7">
        <f t="shared" si="15"/>
        <v>80722.599999999991</v>
      </c>
    </row>
    <row r="243" spans="1:7" x14ac:dyDescent="0.25">
      <c r="A243" s="6" t="s">
        <v>284</v>
      </c>
      <c r="B243" s="6" t="s">
        <v>13</v>
      </c>
      <c r="C243" s="7">
        <v>45803.939999999995</v>
      </c>
      <c r="D243" s="7">
        <v>9976.3399999999983</v>
      </c>
      <c r="E243" s="7">
        <v>3199.2999999999993</v>
      </c>
      <c r="F243" s="7">
        <f>VLOOKUP(A243,[1]Foglio1!$F$5:$G$359,2,FALSE)</f>
        <v>6381.12</v>
      </c>
      <c r="G243" s="7">
        <f t="shared" si="15"/>
        <v>65360.69999999999</v>
      </c>
    </row>
    <row r="244" spans="1:7" x14ac:dyDescent="0.25">
      <c r="A244" s="6" t="s">
        <v>285</v>
      </c>
      <c r="B244" s="6" t="s">
        <v>24</v>
      </c>
      <c r="C244" s="7">
        <v>45803.939999999995</v>
      </c>
      <c r="D244" s="7">
        <v>34187.409999999996</v>
      </c>
      <c r="E244" s="7">
        <v>23759.149999999998</v>
      </c>
      <c r="F244" s="7">
        <f>VLOOKUP(A244,[1]Foglio1!$F$5:$G$359,2,FALSE)</f>
        <v>6381.12</v>
      </c>
      <c r="G244" s="7">
        <f t="shared" si="15"/>
        <v>110131.62</v>
      </c>
    </row>
    <row r="245" spans="1:7" x14ac:dyDescent="0.25">
      <c r="A245" s="6" t="s">
        <v>286</v>
      </c>
      <c r="B245" s="6" t="s">
        <v>13</v>
      </c>
      <c r="C245" s="7">
        <v>45803.939999999995</v>
      </c>
      <c r="D245" s="7">
        <v>9976.33</v>
      </c>
      <c r="E245" s="7">
        <v>3199.2999999999993</v>
      </c>
      <c r="F245" s="7">
        <f>VLOOKUP(A245,[1]Foglio1!$F$5:$G$359,2,FALSE)</f>
        <v>5743.01</v>
      </c>
      <c r="G245" s="7">
        <f t="shared" si="15"/>
        <v>64722.579999999994</v>
      </c>
    </row>
    <row r="246" spans="1:7" x14ac:dyDescent="0.25">
      <c r="A246" s="6" t="s">
        <v>287</v>
      </c>
      <c r="B246" s="6" t="s">
        <v>13</v>
      </c>
      <c r="C246" s="7">
        <v>45803.94</v>
      </c>
      <c r="D246" s="7">
        <v>10745.57</v>
      </c>
      <c r="E246" s="7">
        <v>5881.6000000000013</v>
      </c>
      <c r="F246" s="7">
        <f>VLOOKUP(A246,[1]Foglio1!$F$5:$G$359,2,FALSE)</f>
        <v>6381.12</v>
      </c>
      <c r="G246" s="7">
        <f t="shared" si="15"/>
        <v>68812.23000000001</v>
      </c>
    </row>
    <row r="247" spans="1:7" x14ac:dyDescent="0.25">
      <c r="A247" s="6" t="s">
        <v>288</v>
      </c>
      <c r="B247" s="6" t="s">
        <v>11</v>
      </c>
      <c r="C247" s="7">
        <v>45803.939999999995</v>
      </c>
      <c r="D247" s="7">
        <v>11075.050000000001</v>
      </c>
      <c r="E247" s="7">
        <v>20421.439999999999</v>
      </c>
      <c r="F247" s="7">
        <f>VLOOKUP(A247,[1]Foglio1!$F$5:$G$359,2,FALSE)</f>
        <v>6381.12</v>
      </c>
      <c r="G247" s="7">
        <f t="shared" si="15"/>
        <v>83681.549999999988</v>
      </c>
    </row>
    <row r="248" spans="1:7" x14ac:dyDescent="0.25">
      <c r="A248" s="6" t="s">
        <v>289</v>
      </c>
      <c r="B248" s="6" t="s">
        <v>13</v>
      </c>
      <c r="C248" s="7">
        <v>45803.939999999995</v>
      </c>
      <c r="D248" s="7">
        <v>9976.33</v>
      </c>
      <c r="E248" s="7">
        <v>3199.2999999999993</v>
      </c>
      <c r="F248" s="7">
        <f>VLOOKUP(A248,[1]Foglio1!$F$5:$G$359,2,FALSE)</f>
        <v>1063.52</v>
      </c>
      <c r="G248" s="7">
        <f t="shared" si="15"/>
        <v>60043.09</v>
      </c>
    </row>
    <row r="249" spans="1:7" x14ac:dyDescent="0.25">
      <c r="A249" s="6" t="s">
        <v>290</v>
      </c>
      <c r="B249" s="6" t="s">
        <v>135</v>
      </c>
      <c r="C249" s="7">
        <v>45803.939999999995</v>
      </c>
      <c r="D249" s="7">
        <v>34501.090000000004</v>
      </c>
      <c r="E249" s="7">
        <v>0</v>
      </c>
      <c r="F249" s="7">
        <f>VLOOKUP(A249,[1]Foglio1!$F$5:$G$359,2,FALSE)</f>
        <v>14989.82</v>
      </c>
      <c r="G249" s="7">
        <f t="shared" si="15"/>
        <v>95294.85</v>
      </c>
    </row>
    <row r="250" spans="1:7" x14ac:dyDescent="0.25">
      <c r="A250" s="6" t="s">
        <v>291</v>
      </c>
      <c r="B250" s="6" t="s">
        <v>36</v>
      </c>
      <c r="C250" s="7">
        <v>45803.939999999995</v>
      </c>
      <c r="D250" s="7">
        <v>18841.03</v>
      </c>
      <c r="E250" s="7">
        <v>17599.140000000003</v>
      </c>
      <c r="F250" s="7">
        <f>VLOOKUP(A250,[1]Foglio1!$F$5:$G$359,2,FALSE)</f>
        <v>6381.12</v>
      </c>
      <c r="G250" s="7">
        <f t="shared" si="15"/>
        <v>88625.23</v>
      </c>
    </row>
    <row r="251" spans="1:7" x14ac:dyDescent="0.25">
      <c r="A251" s="6" t="s">
        <v>292</v>
      </c>
      <c r="B251" s="6" t="s">
        <v>13</v>
      </c>
      <c r="C251" s="7">
        <v>45803.939999999995</v>
      </c>
      <c r="D251" s="7">
        <v>13053.33</v>
      </c>
      <c r="E251" s="7">
        <v>11911.08</v>
      </c>
      <c r="F251" s="7">
        <f>VLOOKUP(A251,[1]Foglio1!$F$5:$G$359,2,FALSE)</f>
        <v>6381.12</v>
      </c>
      <c r="G251" s="7">
        <f t="shared" si="15"/>
        <v>77149.47</v>
      </c>
    </row>
    <row r="252" spans="1:7" ht="21" x14ac:dyDescent="0.3">
      <c r="A252" s="6" t="s">
        <v>293</v>
      </c>
      <c r="B252" s="6" t="s">
        <v>34</v>
      </c>
      <c r="C252" s="9">
        <v>1761.68</v>
      </c>
      <c r="D252" s="7">
        <v>361.72</v>
      </c>
      <c r="E252" s="7">
        <v>0</v>
      </c>
      <c r="F252" s="8" t="s">
        <v>21</v>
      </c>
      <c r="G252" s="7">
        <f>+E252+D252+C252</f>
        <v>2123.4</v>
      </c>
    </row>
    <row r="253" spans="1:7" x14ac:dyDescent="0.25">
      <c r="A253" s="6" t="s">
        <v>294</v>
      </c>
      <c r="B253" s="6" t="s">
        <v>13</v>
      </c>
      <c r="C253" s="7">
        <v>45803.939999999995</v>
      </c>
      <c r="D253" s="7">
        <v>13976.430000000002</v>
      </c>
      <c r="E253" s="7">
        <v>12913.29</v>
      </c>
      <c r="F253" s="7">
        <f>VLOOKUP(A253,[1]Foglio1!$F$5:$G$359,2,FALSE)</f>
        <v>6381.12</v>
      </c>
      <c r="G253" s="7">
        <f t="shared" ref="G253:G260" si="16">+F253+E253+D253+C253</f>
        <v>79074.78</v>
      </c>
    </row>
    <row r="254" spans="1:7" x14ac:dyDescent="0.25">
      <c r="A254" s="6" t="s">
        <v>295</v>
      </c>
      <c r="B254" s="6" t="s">
        <v>8</v>
      </c>
      <c r="C254" s="7">
        <v>45803.939999999995</v>
      </c>
      <c r="D254" s="7">
        <v>18207.13</v>
      </c>
      <c r="E254" s="7">
        <v>12913.29</v>
      </c>
      <c r="F254" s="7">
        <f>VLOOKUP(A254,[1]Foglio1!$F$5:$G$359,2,FALSE)</f>
        <v>6381.12</v>
      </c>
      <c r="G254" s="7">
        <f t="shared" si="16"/>
        <v>83305.48</v>
      </c>
    </row>
    <row r="255" spans="1:7" x14ac:dyDescent="0.25">
      <c r="A255" s="6" t="s">
        <v>296</v>
      </c>
      <c r="B255" s="6" t="s">
        <v>13</v>
      </c>
      <c r="C255" s="7">
        <v>45803.939999999995</v>
      </c>
      <c r="D255" s="7">
        <v>13976.430000000002</v>
      </c>
      <c r="E255" s="7">
        <v>12913.29</v>
      </c>
      <c r="F255" s="7">
        <f>VLOOKUP(A255,[1]Foglio1!$F$5:$G$359,2,FALSE)</f>
        <v>6381.12</v>
      </c>
      <c r="G255" s="7">
        <f t="shared" si="16"/>
        <v>79074.78</v>
      </c>
    </row>
    <row r="256" spans="1:7" x14ac:dyDescent="0.25">
      <c r="A256" s="6" t="s">
        <v>297</v>
      </c>
      <c r="B256" s="6" t="s">
        <v>13</v>
      </c>
      <c r="C256" s="7">
        <v>45803.939999999995</v>
      </c>
      <c r="D256" s="7">
        <v>9976.33</v>
      </c>
      <c r="E256" s="7">
        <v>4438.7799999999988</v>
      </c>
      <c r="F256" s="7">
        <f>VLOOKUP(A256,[1]Foglio1!$F$5:$G$359,2,FALSE)</f>
        <v>6381.12</v>
      </c>
      <c r="G256" s="7">
        <f t="shared" si="16"/>
        <v>66600.169999999984</v>
      </c>
    </row>
    <row r="257" spans="1:7" x14ac:dyDescent="0.25">
      <c r="A257" s="6" t="s">
        <v>298</v>
      </c>
      <c r="B257" s="6" t="s">
        <v>13</v>
      </c>
      <c r="C257" s="7">
        <v>45803.939999999995</v>
      </c>
      <c r="D257" s="7">
        <v>13976.430000000002</v>
      </c>
      <c r="E257" s="7">
        <v>12913.29</v>
      </c>
      <c r="F257" s="7">
        <f>VLOOKUP(A257,[1]Foglio1!$F$5:$G$359,2,FALSE)</f>
        <v>6381.12</v>
      </c>
      <c r="G257" s="7">
        <f t="shared" si="16"/>
        <v>79074.78</v>
      </c>
    </row>
    <row r="258" spans="1:7" x14ac:dyDescent="0.25">
      <c r="A258" s="6" t="s">
        <v>299</v>
      </c>
      <c r="B258" s="6" t="s">
        <v>46</v>
      </c>
      <c r="C258" s="7">
        <v>45803.939999999995</v>
      </c>
      <c r="D258" s="7">
        <v>19361.03</v>
      </c>
      <c r="E258" s="7">
        <v>12913.29</v>
      </c>
      <c r="F258" s="7">
        <f>VLOOKUP(A258,[1]Foglio1!$F$5:$G$359,2,FALSE)</f>
        <v>6381.12</v>
      </c>
      <c r="G258" s="7">
        <f t="shared" si="16"/>
        <v>84459.38</v>
      </c>
    </row>
    <row r="259" spans="1:7" x14ac:dyDescent="0.25">
      <c r="A259" s="6" t="s">
        <v>300</v>
      </c>
      <c r="B259" s="6" t="s">
        <v>301</v>
      </c>
      <c r="C259" s="7">
        <v>45803.939999999995</v>
      </c>
      <c r="D259" s="7">
        <v>11456.899999999998</v>
      </c>
      <c r="E259" s="7">
        <v>19081.919999999998</v>
      </c>
      <c r="F259" s="7">
        <f>VLOOKUP(A259,[1]Foglio1!$F$5:$G$359,2,FALSE)</f>
        <v>6381.12</v>
      </c>
      <c r="G259" s="7">
        <f t="shared" si="16"/>
        <v>82723.87999999999</v>
      </c>
    </row>
    <row r="260" spans="1:7" x14ac:dyDescent="0.25">
      <c r="A260" s="6" t="s">
        <v>302</v>
      </c>
      <c r="B260" s="6" t="s">
        <v>13</v>
      </c>
      <c r="C260" s="7">
        <v>45803.939999999995</v>
      </c>
      <c r="D260" s="7">
        <v>12130.229999999998</v>
      </c>
      <c r="E260" s="7">
        <v>8429.9100000000017</v>
      </c>
      <c r="F260" s="7">
        <f>VLOOKUP(A260,[1]Foglio1!$F$5:$G$359,2,FALSE)</f>
        <v>6381.12</v>
      </c>
      <c r="G260" s="7">
        <f t="shared" si="16"/>
        <v>72745.2</v>
      </c>
    </row>
    <row r="261" spans="1:7" ht="21" x14ac:dyDescent="0.3">
      <c r="A261" s="6" t="s">
        <v>303</v>
      </c>
      <c r="B261" s="6" t="s">
        <v>24</v>
      </c>
      <c r="C261" s="7">
        <v>45803.939999999995</v>
      </c>
      <c r="D261" s="7">
        <v>28594.409999999996</v>
      </c>
      <c r="E261" s="7">
        <v>0</v>
      </c>
      <c r="F261" s="8" t="s">
        <v>9</v>
      </c>
      <c r="G261" s="7">
        <f>+E261+D261+C261</f>
        <v>74398.349999999991</v>
      </c>
    </row>
    <row r="262" spans="1:7" ht="21" x14ac:dyDescent="0.3">
      <c r="A262" s="6" t="s">
        <v>304</v>
      </c>
      <c r="B262" s="6" t="s">
        <v>13</v>
      </c>
      <c r="C262" s="9">
        <v>28480.650000000005</v>
      </c>
      <c r="D262" s="7">
        <v>6084</v>
      </c>
      <c r="E262" s="7">
        <v>2715.7899999999995</v>
      </c>
      <c r="F262" s="8" t="s">
        <v>21</v>
      </c>
      <c r="G262" s="7">
        <f>+E262+D262+C262</f>
        <v>37280.44</v>
      </c>
    </row>
    <row r="263" spans="1:7" ht="21" x14ac:dyDescent="0.3">
      <c r="A263" s="6" t="s">
        <v>305</v>
      </c>
      <c r="B263" s="6" t="s">
        <v>36</v>
      </c>
      <c r="C263" s="7">
        <v>45803.939999999995</v>
      </c>
      <c r="D263" s="7">
        <v>12051.390000000001</v>
      </c>
      <c r="E263" s="7">
        <v>0</v>
      </c>
      <c r="F263" s="8" t="s">
        <v>9</v>
      </c>
      <c r="G263" s="7">
        <f>+E263+D263+C263</f>
        <v>57855.329999999994</v>
      </c>
    </row>
    <row r="264" spans="1:7" x14ac:dyDescent="0.25">
      <c r="A264" s="6" t="s">
        <v>306</v>
      </c>
      <c r="B264" s="6" t="s">
        <v>307</v>
      </c>
      <c r="C264" s="7">
        <v>45803.939999999995</v>
      </c>
      <c r="D264" s="7">
        <v>5063.0599999999995</v>
      </c>
      <c r="E264" s="7">
        <v>0</v>
      </c>
      <c r="F264" s="7">
        <f>VLOOKUP(A264,[1]Foglio1!$F$5:$G$359,2,FALSE)</f>
        <v>13740.67</v>
      </c>
      <c r="G264" s="7">
        <f t="shared" ref="G264:G273" si="17">+F264+E264+D264+C264</f>
        <v>64607.67</v>
      </c>
    </row>
    <row r="265" spans="1:7" x14ac:dyDescent="0.25">
      <c r="A265" s="6" t="s">
        <v>308</v>
      </c>
      <c r="B265" s="6" t="s">
        <v>13</v>
      </c>
      <c r="C265" s="7">
        <v>45803.939999999995</v>
      </c>
      <c r="D265" s="7">
        <v>10899.429999999998</v>
      </c>
      <c r="E265" s="7">
        <v>6680.470000000003</v>
      </c>
      <c r="F265" s="7">
        <f>VLOOKUP(A265,[1]Foglio1!$F$5:$G$359,2,FALSE)</f>
        <v>6381.12</v>
      </c>
      <c r="G265" s="7">
        <f t="shared" si="17"/>
        <v>69764.959999999992</v>
      </c>
    </row>
    <row r="266" spans="1:7" x14ac:dyDescent="0.25">
      <c r="A266" s="6" t="s">
        <v>309</v>
      </c>
      <c r="B266" s="6" t="s">
        <v>13</v>
      </c>
      <c r="C266" s="7">
        <v>45803.939999999995</v>
      </c>
      <c r="D266" s="7">
        <v>13976.430000000002</v>
      </c>
      <c r="E266" s="7">
        <v>17599.140000000003</v>
      </c>
      <c r="F266" s="7">
        <f>VLOOKUP(A266,[1]Foglio1!$F$5:$G$359,2,FALSE)</f>
        <v>6381.12</v>
      </c>
      <c r="G266" s="7">
        <f t="shared" si="17"/>
        <v>83760.63</v>
      </c>
    </row>
    <row r="267" spans="1:7" x14ac:dyDescent="0.25">
      <c r="A267" s="6" t="s">
        <v>310</v>
      </c>
      <c r="B267" s="6" t="s">
        <v>13</v>
      </c>
      <c r="C267" s="9">
        <v>42210.060000000005</v>
      </c>
      <c r="D267" s="7">
        <v>12879.83</v>
      </c>
      <c r="E267" s="7">
        <v>11900.09</v>
      </c>
      <c r="F267" s="7">
        <f>VLOOKUP(A267,[1]Foglio1!$F$5:$G$359,2,FALSE)</f>
        <v>6381.12</v>
      </c>
      <c r="G267" s="7">
        <f t="shared" si="17"/>
        <v>73371.100000000006</v>
      </c>
    </row>
    <row r="268" spans="1:7" x14ac:dyDescent="0.25">
      <c r="A268" s="6" t="s">
        <v>311</v>
      </c>
      <c r="B268" s="6" t="s">
        <v>13</v>
      </c>
      <c r="C268" s="9">
        <v>41282.269999999997</v>
      </c>
      <c r="D268" s="7">
        <v>8991.48</v>
      </c>
      <c r="E268" s="7">
        <v>2883.4699999999993</v>
      </c>
      <c r="F268" s="7">
        <f>VLOOKUP(A268,[1]Foglio1!$F$5:$G$359,2,FALSE)</f>
        <v>6381.12</v>
      </c>
      <c r="G268" s="7">
        <f t="shared" si="17"/>
        <v>59538.34</v>
      </c>
    </row>
    <row r="269" spans="1:7" x14ac:dyDescent="0.25">
      <c r="A269" s="6" t="s">
        <v>312</v>
      </c>
      <c r="B269" s="6" t="s">
        <v>11</v>
      </c>
      <c r="C269" s="7">
        <v>45803.939999999995</v>
      </c>
      <c r="D269" s="7">
        <v>11441.63</v>
      </c>
      <c r="E269" s="7">
        <v>17095.91</v>
      </c>
      <c r="F269" s="7">
        <f>VLOOKUP(A269,[1]Foglio1!$F$5:$G$359,2,FALSE)</f>
        <v>6381.12</v>
      </c>
      <c r="G269" s="7">
        <f t="shared" si="17"/>
        <v>80722.599999999991</v>
      </c>
    </row>
    <row r="270" spans="1:7" x14ac:dyDescent="0.25">
      <c r="A270" s="6" t="s">
        <v>313</v>
      </c>
      <c r="B270" s="6" t="s">
        <v>11</v>
      </c>
      <c r="C270" s="7">
        <v>45803.939999999995</v>
      </c>
      <c r="D270" s="7">
        <v>11426.359999999997</v>
      </c>
      <c r="E270" s="7">
        <v>7346.170000000001</v>
      </c>
      <c r="F270" s="7">
        <f>VLOOKUP(A270,[1]Foglio1!$F$5:$G$359,2,FALSE)</f>
        <v>5743.01</v>
      </c>
      <c r="G270" s="7">
        <f t="shared" si="17"/>
        <v>70319.48</v>
      </c>
    </row>
    <row r="271" spans="1:7" x14ac:dyDescent="0.25">
      <c r="A271" s="6" t="s">
        <v>314</v>
      </c>
      <c r="B271" s="6" t="s">
        <v>24</v>
      </c>
      <c r="C271" s="7">
        <v>45803.939999999995</v>
      </c>
      <c r="D271" s="7">
        <v>36511.020000000004</v>
      </c>
      <c r="E271" s="7">
        <v>23460.969999999998</v>
      </c>
      <c r="F271" s="7">
        <f>VLOOKUP(A271,[1]Foglio1!$F$5:$G$359,2,FALSE)</f>
        <v>6381.12</v>
      </c>
      <c r="G271" s="7">
        <f t="shared" si="17"/>
        <v>112157.04999999999</v>
      </c>
    </row>
    <row r="272" spans="1:7" x14ac:dyDescent="0.25">
      <c r="A272" s="6" t="s">
        <v>315</v>
      </c>
      <c r="B272" s="6" t="s">
        <v>11</v>
      </c>
      <c r="C272" s="7">
        <v>45803.939999999995</v>
      </c>
      <c r="D272" s="7">
        <v>11304.169999999998</v>
      </c>
      <c r="E272" s="7">
        <v>7346.170000000001</v>
      </c>
      <c r="F272" s="7">
        <f>VLOOKUP(A272,[1]Foglio1!$F$5:$G$359,2,FALSE)</f>
        <v>6381.12</v>
      </c>
      <c r="G272" s="7">
        <f t="shared" si="17"/>
        <v>70835.399999999994</v>
      </c>
    </row>
    <row r="273" spans="1:7" x14ac:dyDescent="0.25">
      <c r="A273" s="6" t="s">
        <v>316</v>
      </c>
      <c r="B273" s="6" t="s">
        <v>13</v>
      </c>
      <c r="C273" s="7">
        <v>45803.939999999995</v>
      </c>
      <c r="D273" s="7">
        <v>13976.430000000002</v>
      </c>
      <c r="E273" s="7">
        <v>12913.29</v>
      </c>
      <c r="F273" s="7">
        <f>VLOOKUP(A273,[1]Foglio1!$F$5:$G$359,2,FALSE)</f>
        <v>6381.12</v>
      </c>
      <c r="G273" s="7">
        <f t="shared" si="17"/>
        <v>79074.78</v>
      </c>
    </row>
    <row r="274" spans="1:7" ht="21" x14ac:dyDescent="0.3">
      <c r="A274" s="6" t="s">
        <v>317</v>
      </c>
      <c r="B274" s="6" t="s">
        <v>11</v>
      </c>
      <c r="C274" s="9">
        <v>11450.98</v>
      </c>
      <c r="D274" s="7">
        <v>2109.58</v>
      </c>
      <c r="E274" s="7">
        <v>542.30000000000007</v>
      </c>
      <c r="F274" s="8" t="s">
        <v>21</v>
      </c>
      <c r="G274" s="7">
        <f>+E274+D274+C274</f>
        <v>14102.86</v>
      </c>
    </row>
    <row r="275" spans="1:7" x14ac:dyDescent="0.25">
      <c r="A275" s="6" t="s">
        <v>318</v>
      </c>
      <c r="B275" s="6" t="s">
        <v>13</v>
      </c>
      <c r="C275" s="7">
        <v>45803.939999999995</v>
      </c>
      <c r="D275" s="7">
        <v>13361.03</v>
      </c>
      <c r="E275" s="7">
        <v>11418.830000000002</v>
      </c>
      <c r="F275" s="7">
        <f>VLOOKUP(A275,[1]Foglio1!$F$5:$G$359,2,FALSE)</f>
        <v>5743.01</v>
      </c>
      <c r="G275" s="7">
        <f>+F275+E275+D275+C275</f>
        <v>76326.81</v>
      </c>
    </row>
    <row r="276" spans="1:7" x14ac:dyDescent="0.25">
      <c r="A276" s="6" t="s">
        <v>319</v>
      </c>
      <c r="B276" s="6" t="s">
        <v>320</v>
      </c>
      <c r="C276" s="7">
        <v>45803.939999999995</v>
      </c>
      <c r="D276" s="7">
        <v>13219.7</v>
      </c>
      <c r="E276" s="7">
        <v>26559.079999999998</v>
      </c>
      <c r="F276" s="7">
        <f>VLOOKUP(A276,[1]Foglio1!$F$5:$G$359,2,FALSE)</f>
        <v>6381.12</v>
      </c>
      <c r="G276" s="7">
        <f>+F276+E276+D276+C276</f>
        <v>91963.839999999997</v>
      </c>
    </row>
    <row r="277" spans="1:7" ht="21" x14ac:dyDescent="0.3">
      <c r="A277" s="6" t="s">
        <v>321</v>
      </c>
      <c r="B277" s="6" t="s">
        <v>13</v>
      </c>
      <c r="C277" s="9">
        <v>20846.650000000005</v>
      </c>
      <c r="D277" s="7">
        <v>4436.67</v>
      </c>
      <c r="E277" s="7">
        <v>1456.09</v>
      </c>
      <c r="F277" s="8" t="s">
        <v>21</v>
      </c>
      <c r="G277" s="7">
        <f>+E277+D277+C277</f>
        <v>26739.410000000003</v>
      </c>
    </row>
    <row r="278" spans="1:7" x14ac:dyDescent="0.25">
      <c r="A278" s="6" t="s">
        <v>322</v>
      </c>
      <c r="B278" s="6" t="s">
        <v>13</v>
      </c>
      <c r="C278" s="7">
        <v>45803.939999999995</v>
      </c>
      <c r="D278" s="7">
        <v>13361.03</v>
      </c>
      <c r="E278" s="7">
        <v>11418.830000000002</v>
      </c>
      <c r="F278" s="7">
        <f>VLOOKUP(A278,[1]Foglio1!$F$5:$G$359,2,FALSE)</f>
        <v>6381.12</v>
      </c>
      <c r="G278" s="7">
        <f t="shared" ref="G278:G298" si="18">+F278+E278+D278+C278</f>
        <v>76964.92</v>
      </c>
    </row>
    <row r="279" spans="1:7" x14ac:dyDescent="0.25">
      <c r="A279" s="6" t="s">
        <v>323</v>
      </c>
      <c r="B279" s="6" t="s">
        <v>13</v>
      </c>
      <c r="C279" s="7">
        <v>45803.939999999995</v>
      </c>
      <c r="D279" s="7">
        <v>13976.430000000002</v>
      </c>
      <c r="E279" s="7">
        <v>12913.29</v>
      </c>
      <c r="F279" s="7">
        <f>VLOOKUP(A279,[1]Foglio1!$F$5:$G$359,2,FALSE)</f>
        <v>5743.01</v>
      </c>
      <c r="G279" s="7">
        <f t="shared" si="18"/>
        <v>78436.67</v>
      </c>
    </row>
    <row r="280" spans="1:7" x14ac:dyDescent="0.25">
      <c r="A280" s="6" t="s">
        <v>324</v>
      </c>
      <c r="B280" s="6" t="s">
        <v>13</v>
      </c>
      <c r="C280" s="7">
        <v>45803.939999999995</v>
      </c>
      <c r="D280" s="7">
        <v>13976.430000000002</v>
      </c>
      <c r="E280" s="7">
        <v>12913.29</v>
      </c>
      <c r="F280" s="7">
        <f>VLOOKUP(A280,[1]Foglio1!$F$5:$G$359,2,FALSE)</f>
        <v>6381.12</v>
      </c>
      <c r="G280" s="7">
        <f t="shared" si="18"/>
        <v>79074.78</v>
      </c>
    </row>
    <row r="281" spans="1:7" x14ac:dyDescent="0.25">
      <c r="A281" s="6" t="s">
        <v>325</v>
      </c>
      <c r="B281" s="6" t="s">
        <v>13</v>
      </c>
      <c r="C281" s="9">
        <v>36513.919999999998</v>
      </c>
      <c r="D281" s="7">
        <v>11540.270000000002</v>
      </c>
      <c r="E281" s="7">
        <v>14029.669999999998</v>
      </c>
      <c r="F281" s="7">
        <f>VLOOKUP(A281,[1]Foglio1!$F$5:$G$359,2,FALSE)</f>
        <v>6239.32</v>
      </c>
      <c r="G281" s="7">
        <f t="shared" si="18"/>
        <v>68323.179999999993</v>
      </c>
    </row>
    <row r="282" spans="1:7" x14ac:dyDescent="0.25">
      <c r="A282" s="6" t="s">
        <v>326</v>
      </c>
      <c r="B282" s="6" t="s">
        <v>13</v>
      </c>
      <c r="C282" s="7">
        <v>45803.939999999995</v>
      </c>
      <c r="D282" s="7">
        <v>13976.430000000002</v>
      </c>
      <c r="E282" s="7">
        <v>12913.29</v>
      </c>
      <c r="F282" s="7">
        <f>VLOOKUP(A282,[1]Foglio1!$F$5:$G$359,2,FALSE)</f>
        <v>6381.12</v>
      </c>
      <c r="G282" s="7">
        <f t="shared" si="18"/>
        <v>79074.78</v>
      </c>
    </row>
    <row r="283" spans="1:7" x14ac:dyDescent="0.25">
      <c r="A283" s="6" t="s">
        <v>327</v>
      </c>
      <c r="B283" s="6" t="s">
        <v>13</v>
      </c>
      <c r="C283" s="9">
        <v>10570.12</v>
      </c>
      <c r="D283" s="7">
        <v>2198.38</v>
      </c>
      <c r="E283" s="7">
        <v>738.3</v>
      </c>
      <c r="F283" s="7">
        <f>VLOOKUP(A283,[1]Foglio1!$F$5:$G$359,2,FALSE)</f>
        <v>4254.08</v>
      </c>
      <c r="G283" s="7">
        <f t="shared" si="18"/>
        <v>17760.88</v>
      </c>
    </row>
    <row r="284" spans="1:7" x14ac:dyDescent="0.25">
      <c r="A284" s="6" t="s">
        <v>328</v>
      </c>
      <c r="B284" s="6" t="s">
        <v>13</v>
      </c>
      <c r="C284" s="7">
        <v>45803.939999999995</v>
      </c>
      <c r="D284" s="7">
        <v>13976.430000000002</v>
      </c>
      <c r="E284" s="7">
        <v>12913.29</v>
      </c>
      <c r="F284" s="7">
        <f>VLOOKUP(A284,[1]Foglio1!$F$5:$G$359,2,FALSE)</f>
        <v>5743.01</v>
      </c>
      <c r="G284" s="7">
        <f t="shared" si="18"/>
        <v>78436.67</v>
      </c>
    </row>
    <row r="285" spans="1:7" x14ac:dyDescent="0.25">
      <c r="A285" s="6" t="s">
        <v>329</v>
      </c>
      <c r="B285" s="6" t="s">
        <v>13</v>
      </c>
      <c r="C285" s="7">
        <v>45803.939999999995</v>
      </c>
      <c r="D285" s="7">
        <v>15472.519999999999</v>
      </c>
      <c r="E285" s="7">
        <v>19947.13</v>
      </c>
      <c r="F285" s="7">
        <f>VLOOKUP(A285,[1]Foglio1!$F$5:$G$359,2,FALSE)</f>
        <v>6381.12</v>
      </c>
      <c r="G285" s="7">
        <f t="shared" si="18"/>
        <v>87604.709999999992</v>
      </c>
    </row>
    <row r="286" spans="1:7" ht="21" x14ac:dyDescent="0.3">
      <c r="A286" s="6" t="s">
        <v>330</v>
      </c>
      <c r="B286" s="10" t="s">
        <v>331</v>
      </c>
      <c r="C286" s="9">
        <v>36114.660000000003</v>
      </c>
      <c r="D286" s="7">
        <v>11019.88</v>
      </c>
      <c r="E286" s="7">
        <v>10181.630000000001</v>
      </c>
      <c r="F286" s="7">
        <f>VLOOKUP(A286,[1]Foglio1!$F$5:$G$359,2,FALSE)</f>
        <v>6381.12</v>
      </c>
      <c r="G286" s="7">
        <f t="shared" si="18"/>
        <v>63697.29</v>
      </c>
    </row>
    <row r="287" spans="1:7" x14ac:dyDescent="0.25">
      <c r="A287" s="6" t="s">
        <v>332</v>
      </c>
      <c r="B287" s="6" t="s">
        <v>13</v>
      </c>
      <c r="C287" s="7">
        <v>45803.939999999995</v>
      </c>
      <c r="D287" s="7">
        <v>9976.3399999999983</v>
      </c>
      <c r="E287" s="7">
        <v>3199.2999999999993</v>
      </c>
      <c r="F287" s="7">
        <f>VLOOKUP(A287,[1]Foglio1!$F$5:$G$359,2,FALSE)</f>
        <v>4546.55</v>
      </c>
      <c r="G287" s="7">
        <f t="shared" si="18"/>
        <v>63526.12999999999</v>
      </c>
    </row>
    <row r="288" spans="1:7" x14ac:dyDescent="0.25">
      <c r="A288" s="6" t="s">
        <v>333</v>
      </c>
      <c r="B288" s="6" t="s">
        <v>46</v>
      </c>
      <c r="C288" s="7">
        <v>45803.939999999995</v>
      </c>
      <c r="D288" s="7">
        <v>20630.239999999998</v>
      </c>
      <c r="E288" s="7">
        <v>17599.140000000003</v>
      </c>
      <c r="F288" s="7">
        <f>VLOOKUP(A288,[1]Foglio1!$F$5:$G$359,2,FALSE)</f>
        <v>2871.51</v>
      </c>
      <c r="G288" s="7">
        <f t="shared" si="18"/>
        <v>86904.829999999987</v>
      </c>
    </row>
    <row r="289" spans="1:7" x14ac:dyDescent="0.25">
      <c r="A289" s="6" t="s">
        <v>334</v>
      </c>
      <c r="B289" s="6" t="s">
        <v>13</v>
      </c>
      <c r="C289" s="7">
        <v>45803.939999999995</v>
      </c>
      <c r="D289" s="7">
        <v>9976.33</v>
      </c>
      <c r="E289" s="7">
        <v>3199.2999999999993</v>
      </c>
      <c r="F289" s="7">
        <f>VLOOKUP(A289,[1]Foglio1!$F$5:$G$359,2,FALSE)</f>
        <v>5743.01</v>
      </c>
      <c r="G289" s="7">
        <f t="shared" si="18"/>
        <v>64722.579999999994</v>
      </c>
    </row>
    <row r="290" spans="1:7" x14ac:dyDescent="0.25">
      <c r="A290" s="6" t="s">
        <v>335</v>
      </c>
      <c r="B290" s="6" t="s">
        <v>13</v>
      </c>
      <c r="C290" s="7">
        <v>45803.939999999995</v>
      </c>
      <c r="D290" s="7">
        <v>13976.430000000002</v>
      </c>
      <c r="E290" s="7">
        <v>12913.29</v>
      </c>
      <c r="F290" s="7">
        <f>VLOOKUP(A290,[1]Foglio1!$F$5:$G$359,2,FALSE)</f>
        <v>6381.12</v>
      </c>
      <c r="G290" s="7">
        <f t="shared" si="18"/>
        <v>79074.78</v>
      </c>
    </row>
    <row r="291" spans="1:7" x14ac:dyDescent="0.25">
      <c r="A291" s="6" t="s">
        <v>336</v>
      </c>
      <c r="B291" s="6" t="s">
        <v>13</v>
      </c>
      <c r="C291" s="7">
        <v>45803.939999999995</v>
      </c>
      <c r="D291" s="7">
        <v>9976.33</v>
      </c>
      <c r="E291" s="7">
        <v>3199.2999999999993</v>
      </c>
      <c r="F291" s="7">
        <f>VLOOKUP(A291,[1]Foglio1!$F$5:$G$359,2,FALSE)</f>
        <v>2924.68</v>
      </c>
      <c r="G291" s="7">
        <f t="shared" si="18"/>
        <v>61904.249999999993</v>
      </c>
    </row>
    <row r="292" spans="1:7" x14ac:dyDescent="0.25">
      <c r="A292" s="6" t="s">
        <v>337</v>
      </c>
      <c r="B292" s="6" t="s">
        <v>338</v>
      </c>
      <c r="C292" s="9"/>
      <c r="D292" s="7"/>
      <c r="E292" s="7"/>
      <c r="F292" s="7">
        <v>6381.119999999999</v>
      </c>
      <c r="G292" s="7">
        <f t="shared" si="18"/>
        <v>6381.119999999999</v>
      </c>
    </row>
    <row r="293" spans="1:7" x14ac:dyDescent="0.25">
      <c r="A293" s="6" t="s">
        <v>339</v>
      </c>
      <c r="B293" s="6" t="s">
        <v>186</v>
      </c>
      <c r="C293" s="7">
        <v>45803.939999999995</v>
      </c>
      <c r="D293" s="7">
        <v>14482.739999999994</v>
      </c>
      <c r="E293" s="7">
        <v>20421.439999999999</v>
      </c>
      <c r="F293" s="7">
        <f>VLOOKUP(A293,[1]Foglio1!$F$5:$G$359,2,FALSE)</f>
        <v>6381.12</v>
      </c>
      <c r="G293" s="7">
        <f t="shared" si="18"/>
        <v>87089.239999999991</v>
      </c>
    </row>
    <row r="294" spans="1:7" x14ac:dyDescent="0.25">
      <c r="A294" s="6" t="s">
        <v>340</v>
      </c>
      <c r="B294" s="6" t="s">
        <v>13</v>
      </c>
      <c r="C294" s="7">
        <v>45803.939999999995</v>
      </c>
      <c r="D294" s="7">
        <v>13976.430000000002</v>
      </c>
      <c r="E294" s="7">
        <v>12913.29</v>
      </c>
      <c r="F294" s="7">
        <f>VLOOKUP(A294,[1]Foglio1!$F$5:$G$359,2,FALSE)</f>
        <v>5615.39</v>
      </c>
      <c r="G294" s="7">
        <f t="shared" si="18"/>
        <v>78309.049999999988</v>
      </c>
    </row>
    <row r="295" spans="1:7" x14ac:dyDescent="0.25">
      <c r="A295" s="6" t="s">
        <v>341</v>
      </c>
      <c r="B295" s="6" t="s">
        <v>13</v>
      </c>
      <c r="C295" s="7">
        <v>45803.939999999995</v>
      </c>
      <c r="D295" s="7">
        <v>14573.779999999995</v>
      </c>
      <c r="E295" s="7">
        <v>21340.41</v>
      </c>
      <c r="F295" s="7">
        <f>VLOOKUP(A295,[1]Foglio1!$F$5:$G$359,2,FALSE)</f>
        <v>6381.12</v>
      </c>
      <c r="G295" s="7">
        <f t="shared" si="18"/>
        <v>88099.25</v>
      </c>
    </row>
    <row r="296" spans="1:7" x14ac:dyDescent="0.25">
      <c r="A296" s="6" t="s">
        <v>342</v>
      </c>
      <c r="B296" s="6" t="s">
        <v>13</v>
      </c>
      <c r="C296" s="7">
        <v>45803.939999999995</v>
      </c>
      <c r="D296" s="7">
        <v>13976.430000000002</v>
      </c>
      <c r="E296" s="7">
        <v>12913.29</v>
      </c>
      <c r="F296" s="7">
        <f>VLOOKUP(A296,[1]Foglio1!$F$5:$G$359,2,FALSE)</f>
        <v>6381.12</v>
      </c>
      <c r="G296" s="7">
        <f t="shared" si="18"/>
        <v>79074.78</v>
      </c>
    </row>
    <row r="297" spans="1:7" x14ac:dyDescent="0.25">
      <c r="A297" s="6" t="s">
        <v>343</v>
      </c>
      <c r="B297" s="6" t="s">
        <v>272</v>
      </c>
      <c r="C297" s="9">
        <v>45216.719999999994</v>
      </c>
      <c r="D297" s="7">
        <v>16164.100000000006</v>
      </c>
      <c r="E297" s="7">
        <v>20205.18</v>
      </c>
      <c r="F297" s="7">
        <f>VLOOKUP(A297,[1]Foglio1!$F$5:$G$359,2,FALSE)</f>
        <v>5743.01</v>
      </c>
      <c r="G297" s="7">
        <f t="shared" si="18"/>
        <v>87329.010000000009</v>
      </c>
    </row>
    <row r="298" spans="1:7" x14ac:dyDescent="0.25">
      <c r="A298" s="6" t="s">
        <v>344</v>
      </c>
      <c r="B298" s="6" t="s">
        <v>13</v>
      </c>
      <c r="C298" s="7">
        <v>45803.939999999995</v>
      </c>
      <c r="D298" s="7">
        <v>13976.430000000002</v>
      </c>
      <c r="E298" s="7">
        <v>12913.29</v>
      </c>
      <c r="F298" s="7">
        <f>VLOOKUP(A298,[1]Foglio1!$F$5:$G$359,2,FALSE)</f>
        <v>6381.12</v>
      </c>
      <c r="G298" s="7">
        <f t="shared" si="18"/>
        <v>79074.78</v>
      </c>
    </row>
    <row r="299" spans="1:7" ht="21" x14ac:dyDescent="0.3">
      <c r="A299" s="6" t="s">
        <v>345</v>
      </c>
      <c r="B299" s="6" t="s">
        <v>24</v>
      </c>
      <c r="C299" s="7">
        <v>45803.939999999995</v>
      </c>
      <c r="D299" s="7">
        <v>28594.409999999996</v>
      </c>
      <c r="E299" s="7">
        <v>2256.6699999999996</v>
      </c>
      <c r="F299" s="8" t="s">
        <v>9</v>
      </c>
      <c r="G299" s="7">
        <f>+E299+D299+C299</f>
        <v>76655.01999999999</v>
      </c>
    </row>
    <row r="300" spans="1:7" x14ac:dyDescent="0.25">
      <c r="A300" s="6" t="s">
        <v>346</v>
      </c>
      <c r="B300" s="6" t="s">
        <v>13</v>
      </c>
      <c r="C300" s="7">
        <v>45803.939999999995</v>
      </c>
      <c r="D300" s="7">
        <v>9976.3399999999983</v>
      </c>
      <c r="E300" s="7">
        <v>3199.2899999999995</v>
      </c>
      <c r="F300" s="7">
        <f>VLOOKUP(A300,[1]Foglio1!$F$5:$G$359,2,FALSE)</f>
        <v>1302.81</v>
      </c>
      <c r="G300" s="7">
        <f>+F300+E300+D300+C300</f>
        <v>60282.37999999999</v>
      </c>
    </row>
    <row r="301" spans="1:7" x14ac:dyDescent="0.25">
      <c r="A301" s="6" t="s">
        <v>347</v>
      </c>
      <c r="B301" s="6" t="s">
        <v>181</v>
      </c>
      <c r="C301" s="7">
        <v>45803.939999999995</v>
      </c>
      <c r="D301" s="7">
        <v>16373.760000000004</v>
      </c>
      <c r="E301" s="7">
        <v>17264.91</v>
      </c>
      <c r="F301" s="7">
        <f>VLOOKUP(A301,[1]Foglio1!$F$5:$G$359,2,FALSE)</f>
        <v>6381.12</v>
      </c>
      <c r="G301" s="7">
        <f>+F301+E301+D301+C301</f>
        <v>85823.73</v>
      </c>
    </row>
    <row r="302" spans="1:7" x14ac:dyDescent="0.25">
      <c r="A302" s="6" t="s">
        <v>348</v>
      </c>
      <c r="B302" s="6" t="s">
        <v>13</v>
      </c>
      <c r="C302" s="7">
        <v>45803.939999999995</v>
      </c>
      <c r="D302" s="7">
        <v>9976.33</v>
      </c>
      <c r="E302" s="7">
        <v>3199.2999999999993</v>
      </c>
      <c r="F302" s="7">
        <f>VLOOKUP(A302,[1]Foglio1!$F$5:$G$359,2,FALSE)</f>
        <v>6381.12</v>
      </c>
      <c r="G302" s="7">
        <f>+F302+E302+D302+C302</f>
        <v>65360.689999999995</v>
      </c>
    </row>
    <row r="303" spans="1:7" x14ac:dyDescent="0.25">
      <c r="A303" s="6" t="s">
        <v>349</v>
      </c>
      <c r="B303" s="6" t="s">
        <v>13</v>
      </c>
      <c r="C303" s="7">
        <v>45803.94</v>
      </c>
      <c r="D303" s="7">
        <v>10130.169999999998</v>
      </c>
      <c r="E303" s="7">
        <v>3199.2999999999993</v>
      </c>
      <c r="F303" s="7">
        <f>VLOOKUP(A303,[1]Foglio1!$F$5:$G$359,2,FALSE)</f>
        <v>4466.79</v>
      </c>
      <c r="G303" s="7">
        <f>+F303+E303+D303+C303</f>
        <v>63600.2</v>
      </c>
    </row>
    <row r="304" spans="1:7" ht="21" x14ac:dyDescent="0.3">
      <c r="A304" s="6" t="s">
        <v>350</v>
      </c>
      <c r="B304" s="6" t="s">
        <v>13</v>
      </c>
      <c r="C304" s="7">
        <v>45803.939999999995</v>
      </c>
      <c r="D304" s="7">
        <v>11501.359999999999</v>
      </c>
      <c r="E304" s="7">
        <v>0</v>
      </c>
      <c r="F304" s="8" t="s">
        <v>9</v>
      </c>
      <c r="G304" s="7">
        <f>+E304+D304+C304</f>
        <v>57305.299999999996</v>
      </c>
    </row>
    <row r="305" spans="1:7" x14ac:dyDescent="0.25">
      <c r="A305" s="6" t="s">
        <v>351</v>
      </c>
      <c r="B305" s="6" t="s">
        <v>13</v>
      </c>
      <c r="C305" s="7">
        <v>45803.939999999995</v>
      </c>
      <c r="D305" s="7">
        <v>15464.83</v>
      </c>
      <c r="E305" s="7">
        <v>20636.979999999996</v>
      </c>
      <c r="F305" s="7">
        <f>VLOOKUP(A305,[1]Foglio1!$F$5:$G$359,2,FALSE)</f>
        <v>6381.12</v>
      </c>
      <c r="G305" s="7">
        <f>+F305+E305+D305+C305</f>
        <v>88286.87</v>
      </c>
    </row>
    <row r="306" spans="1:7" x14ac:dyDescent="0.25">
      <c r="A306" s="6" t="s">
        <v>352</v>
      </c>
      <c r="B306" s="6" t="s">
        <v>46</v>
      </c>
      <c r="C306" s="7">
        <v>45803.939999999995</v>
      </c>
      <c r="D306" s="7">
        <v>20976.41</v>
      </c>
      <c r="E306" s="7">
        <v>20462.78</v>
      </c>
      <c r="F306" s="7">
        <f>VLOOKUP(A306,[1]Foglio1!$F$5:$G$359,2,FALSE)</f>
        <v>6381.12</v>
      </c>
      <c r="G306" s="7">
        <f>+F306+E306+D306+C306</f>
        <v>93624.25</v>
      </c>
    </row>
    <row r="307" spans="1:7" x14ac:dyDescent="0.25">
      <c r="A307" s="6" t="s">
        <v>353</v>
      </c>
      <c r="B307" s="6" t="s">
        <v>354</v>
      </c>
      <c r="C307" s="7">
        <v>45803.939999999995</v>
      </c>
      <c r="D307" s="7">
        <v>16323.120000000003</v>
      </c>
      <c r="E307" s="7">
        <v>20467.59</v>
      </c>
      <c r="F307" s="7">
        <f>VLOOKUP(A307,[1]Foglio1!$F$5:$G$359,2,FALSE)</f>
        <v>6381.12</v>
      </c>
      <c r="G307" s="7">
        <f>+F307+E307+D307+C307</f>
        <v>88975.76999999999</v>
      </c>
    </row>
    <row r="308" spans="1:7" x14ac:dyDescent="0.25">
      <c r="A308" s="6" t="s">
        <v>355</v>
      </c>
      <c r="B308" s="6" t="s">
        <v>356</v>
      </c>
      <c r="C308" s="7">
        <v>45803.939999999995</v>
      </c>
      <c r="D308" s="7">
        <v>32095.959999999992</v>
      </c>
      <c r="E308" s="7">
        <v>0</v>
      </c>
      <c r="F308" s="7">
        <f>VLOOKUP(A308,[1]Foglio1!$F$5:$G$359,2,FALSE)</f>
        <v>6381.12</v>
      </c>
      <c r="G308" s="7">
        <f>+F308+E308+D308+C308</f>
        <v>84281.01999999999</v>
      </c>
    </row>
    <row r="309" spans="1:7" x14ac:dyDescent="0.25">
      <c r="A309" s="6" t="s">
        <v>357</v>
      </c>
      <c r="B309" s="6" t="s">
        <v>13</v>
      </c>
      <c r="C309" s="7">
        <v>45803.939999999995</v>
      </c>
      <c r="D309" s="7">
        <v>9976.3399999999983</v>
      </c>
      <c r="E309" s="7">
        <v>3199.2999999999993</v>
      </c>
      <c r="F309" s="7">
        <f>VLOOKUP(A309,[1]Foglio1!$F$5:$G$359,2,FALSE)</f>
        <v>6381.12</v>
      </c>
      <c r="G309" s="7">
        <f>+F309+E309+D309+C309</f>
        <v>65360.69999999999</v>
      </c>
    </row>
    <row r="310" spans="1:7" ht="21" x14ac:dyDescent="0.3">
      <c r="A310" s="6" t="s">
        <v>358</v>
      </c>
      <c r="B310" s="6" t="s">
        <v>11</v>
      </c>
      <c r="C310" s="9">
        <v>20846.650000000005</v>
      </c>
      <c r="D310" s="7">
        <v>3831.44</v>
      </c>
      <c r="E310" s="7">
        <v>987.26</v>
      </c>
      <c r="F310" s="8" t="s">
        <v>21</v>
      </c>
      <c r="G310" s="7">
        <f>+E310+D310+C310</f>
        <v>25665.350000000006</v>
      </c>
    </row>
    <row r="311" spans="1:7" x14ac:dyDescent="0.25">
      <c r="A311" s="6" t="s">
        <v>359</v>
      </c>
      <c r="B311" s="6" t="s">
        <v>13</v>
      </c>
      <c r="C311" s="7">
        <v>45803.939999999995</v>
      </c>
      <c r="D311" s="7">
        <v>9976.3399999999983</v>
      </c>
      <c r="E311" s="7">
        <v>3199.2999999999993</v>
      </c>
      <c r="F311" s="7">
        <f>VLOOKUP(A311,[1]Foglio1!$F$5:$G$359,2,FALSE)</f>
        <v>4067.97</v>
      </c>
      <c r="G311" s="7">
        <f>+F311+E311+D311+C311</f>
        <v>63047.549999999988</v>
      </c>
    </row>
    <row r="312" spans="1:7" x14ac:dyDescent="0.25">
      <c r="A312" s="6" t="s">
        <v>360</v>
      </c>
      <c r="B312" s="6" t="s">
        <v>361</v>
      </c>
      <c r="C312" s="7">
        <v>45803.939999999995</v>
      </c>
      <c r="D312" s="7">
        <v>34529.55999999999</v>
      </c>
      <c r="E312" s="7">
        <v>0</v>
      </c>
      <c r="F312" s="7">
        <f>VLOOKUP(A312,[1]Foglio1!$F$5:$G$359,2,FALSE)</f>
        <v>14989.82</v>
      </c>
      <c r="G312" s="7">
        <f>+F312+E312+D312+C312</f>
        <v>95323.319999999978</v>
      </c>
    </row>
    <row r="313" spans="1:7" x14ac:dyDescent="0.25">
      <c r="A313" s="6" t="s">
        <v>362</v>
      </c>
      <c r="B313" s="6" t="s">
        <v>220</v>
      </c>
      <c r="C313" s="7">
        <v>45803.939999999995</v>
      </c>
      <c r="D313" s="7">
        <v>11456.899999999998</v>
      </c>
      <c r="E313" s="7">
        <v>10346.09</v>
      </c>
      <c r="F313" s="7">
        <f>VLOOKUP(A313,[1]Foglio1!$F$5:$G$359,2,FALSE)</f>
        <v>6381.12</v>
      </c>
      <c r="G313" s="7">
        <f>+F313+E313+D313+C313</f>
        <v>73988.049999999988</v>
      </c>
    </row>
    <row r="314" spans="1:7" x14ac:dyDescent="0.25">
      <c r="A314" s="6" t="s">
        <v>363</v>
      </c>
      <c r="B314" s="6" t="s">
        <v>220</v>
      </c>
      <c r="C314" s="7">
        <v>45803.939999999995</v>
      </c>
      <c r="D314" s="7">
        <v>8759.36</v>
      </c>
      <c r="E314" s="7">
        <v>2169.1800000000007</v>
      </c>
      <c r="F314" s="7">
        <f>VLOOKUP(A314,[1]Foglio1!$F$5:$G$359,2,FALSE)</f>
        <v>6381.12</v>
      </c>
      <c r="G314" s="7">
        <f>+F314+E314+D314+C314</f>
        <v>63113.599999999999</v>
      </c>
    </row>
    <row r="315" spans="1:7" x14ac:dyDescent="0.25">
      <c r="A315" s="6" t="s">
        <v>364</v>
      </c>
      <c r="B315" s="6" t="s">
        <v>46</v>
      </c>
      <c r="C315" s="7">
        <v>45803.939999999995</v>
      </c>
      <c r="D315" s="7">
        <v>18822.57</v>
      </c>
      <c r="E315" s="7">
        <v>12913.29</v>
      </c>
      <c r="F315" s="7">
        <f>VLOOKUP(A315,[1]Foglio1!$F$5:$G$359,2,FALSE)</f>
        <v>6381.12</v>
      </c>
      <c r="G315" s="7">
        <f>+F315+E315+D315+C315</f>
        <v>83920.919999999984</v>
      </c>
    </row>
    <row r="316" spans="1:7" ht="21" x14ac:dyDescent="0.3">
      <c r="A316" s="6" t="s">
        <v>365</v>
      </c>
      <c r="B316" s="6" t="s">
        <v>13</v>
      </c>
      <c r="C316" s="9">
        <v>30535.970000000005</v>
      </c>
      <c r="D316" s="7">
        <v>6531.6599999999989</v>
      </c>
      <c r="E316" s="7">
        <v>2859.3399999999997</v>
      </c>
      <c r="F316" s="8" t="s">
        <v>21</v>
      </c>
      <c r="G316" s="7">
        <f>+E316+D316+C316</f>
        <v>39926.97</v>
      </c>
    </row>
    <row r="317" spans="1:7" x14ac:dyDescent="0.25">
      <c r="A317" s="6" t="s">
        <v>366</v>
      </c>
      <c r="B317" s="6" t="s">
        <v>367</v>
      </c>
      <c r="C317" s="7">
        <v>45721.719999999994</v>
      </c>
      <c r="D317" s="7">
        <v>13951.350000000002</v>
      </c>
      <c r="E317" s="7">
        <v>12890.11</v>
      </c>
      <c r="F317" s="7">
        <f>VLOOKUP(A317,[1]Foglio1!$F$5:$G$359,2,FALSE)</f>
        <v>6381.12</v>
      </c>
      <c r="G317" s="7">
        <f>+F317+E317+D317+C317</f>
        <v>78944.299999999988</v>
      </c>
    </row>
    <row r="318" spans="1:7" x14ac:dyDescent="0.25">
      <c r="A318" s="6" t="s">
        <v>368</v>
      </c>
      <c r="B318" s="6" t="s">
        <v>13</v>
      </c>
      <c r="C318" s="7">
        <v>45803.939999999995</v>
      </c>
      <c r="D318" s="7">
        <v>9976.3399999999983</v>
      </c>
      <c r="E318" s="7">
        <v>3199.2999999999993</v>
      </c>
      <c r="F318" s="7">
        <f>VLOOKUP(A318,[1]Foglio1!$F$5:$G$359,2,FALSE)</f>
        <v>5849.36</v>
      </c>
      <c r="G318" s="7">
        <f>+F318+E318+D318+C318</f>
        <v>64828.939999999995</v>
      </c>
    </row>
    <row r="319" spans="1:7" x14ac:dyDescent="0.25">
      <c r="A319" s="6" t="s">
        <v>369</v>
      </c>
      <c r="B319" s="6" t="s">
        <v>13</v>
      </c>
      <c r="C319" s="7">
        <v>45803.939999999995</v>
      </c>
      <c r="D319" s="7">
        <v>14566.119999999995</v>
      </c>
      <c r="E319" s="7">
        <v>21027.5</v>
      </c>
      <c r="F319" s="7">
        <f>VLOOKUP(A319,[1]Foglio1!$F$5:$G$359,2,FALSE)</f>
        <v>6381.12</v>
      </c>
      <c r="G319" s="7">
        <f>+F319+E319+D319+C319</f>
        <v>87778.68</v>
      </c>
    </row>
    <row r="320" spans="1:7" ht="21" x14ac:dyDescent="0.3">
      <c r="A320" s="6" t="s">
        <v>370</v>
      </c>
      <c r="B320" s="6" t="s">
        <v>13</v>
      </c>
      <c r="C320" s="9">
        <v>38169.950000000004</v>
      </c>
      <c r="D320" s="7">
        <v>7498.2599999999984</v>
      </c>
      <c r="E320" s="7">
        <v>2666.0799999999995</v>
      </c>
      <c r="F320" s="8" t="s">
        <v>21</v>
      </c>
      <c r="G320" s="7">
        <f>+E320+D320+C320</f>
        <v>48334.29</v>
      </c>
    </row>
    <row r="321" spans="1:7" x14ac:dyDescent="0.25">
      <c r="A321" s="6" t="s">
        <v>371</v>
      </c>
      <c r="B321" s="6" t="s">
        <v>13</v>
      </c>
      <c r="C321" s="7">
        <v>45803.939999999995</v>
      </c>
      <c r="D321" s="7">
        <v>15457.139999999998</v>
      </c>
      <c r="E321" s="7">
        <v>21442.519999999993</v>
      </c>
      <c r="F321" s="7">
        <f>VLOOKUP(A321,[1]Foglio1!$F$5:$G$359,2,FALSE)</f>
        <v>6381.12</v>
      </c>
      <c r="G321" s="7">
        <f>+F321+E321+D321+C321</f>
        <v>89084.719999999987</v>
      </c>
    </row>
    <row r="322" spans="1:7" x14ac:dyDescent="0.25">
      <c r="A322" s="6" t="s">
        <v>372</v>
      </c>
      <c r="B322" s="6" t="s">
        <v>13</v>
      </c>
      <c r="C322" s="7">
        <v>45803.939999999995</v>
      </c>
      <c r="D322" s="7">
        <v>13976.430000000002</v>
      </c>
      <c r="E322" s="7">
        <v>12913.29</v>
      </c>
      <c r="F322" s="7">
        <f>VLOOKUP(A322,[1]Foglio1!$F$5:$G$359,2,FALSE)</f>
        <v>6381.12</v>
      </c>
      <c r="G322" s="7">
        <f>+F322+E322+D322+C322</f>
        <v>79074.78</v>
      </c>
    </row>
    <row r="323" spans="1:7" ht="21" x14ac:dyDescent="0.3">
      <c r="A323" s="6" t="s">
        <v>373</v>
      </c>
      <c r="B323" s="6" t="s">
        <v>11</v>
      </c>
      <c r="C323" s="7">
        <v>45803.939999999995</v>
      </c>
      <c r="D323" s="7">
        <v>8455.44</v>
      </c>
      <c r="E323" s="7">
        <v>2169.1800000000007</v>
      </c>
      <c r="F323" s="8" t="s">
        <v>21</v>
      </c>
      <c r="G323" s="7">
        <f>+E323+D323+C323</f>
        <v>56428.56</v>
      </c>
    </row>
    <row r="324" spans="1:7" x14ac:dyDescent="0.25">
      <c r="A324" s="6" t="s">
        <v>374</v>
      </c>
      <c r="B324" s="6" t="s">
        <v>13</v>
      </c>
      <c r="C324" s="7">
        <v>45803.939999999995</v>
      </c>
      <c r="D324" s="7">
        <v>13976.430000000002</v>
      </c>
      <c r="E324" s="7">
        <v>14152.770000000004</v>
      </c>
      <c r="F324" s="7">
        <f>VLOOKUP(A324,[1]Foglio1!$F$5:$G$359,2,FALSE)</f>
        <v>6381.12</v>
      </c>
      <c r="G324" s="7">
        <f>+F324+E324+D324+C324</f>
        <v>80314.260000000009</v>
      </c>
    </row>
    <row r="325" spans="1:7" x14ac:dyDescent="0.25">
      <c r="A325" s="6" t="s">
        <v>375</v>
      </c>
      <c r="B325" s="6" t="s">
        <v>135</v>
      </c>
      <c r="C325" s="7">
        <v>45803.939999999995</v>
      </c>
      <c r="D325" s="7">
        <v>34416.47</v>
      </c>
      <c r="E325" s="7">
        <v>0</v>
      </c>
      <c r="F325" s="7">
        <f>VLOOKUP(A325,[1]Foglio1!$F$5:$G$359,2,FALSE)</f>
        <v>18737.28</v>
      </c>
      <c r="G325" s="7">
        <f>+F325+E325+D325+C325</f>
        <v>98957.69</v>
      </c>
    </row>
    <row r="326" spans="1:7" ht="21" x14ac:dyDescent="0.3">
      <c r="A326" s="6" t="s">
        <v>376</v>
      </c>
      <c r="B326" s="6" t="s">
        <v>13</v>
      </c>
      <c r="C326" s="9">
        <v>15267.970000000001</v>
      </c>
      <c r="D326" s="7">
        <v>3100.45</v>
      </c>
      <c r="E326" s="7">
        <v>0</v>
      </c>
      <c r="F326" s="8" t="s">
        <v>21</v>
      </c>
      <c r="G326" s="7">
        <f>+E326+D326+C326</f>
        <v>18368.420000000002</v>
      </c>
    </row>
    <row r="327" spans="1:7" ht="21" x14ac:dyDescent="0.3">
      <c r="A327" s="6" t="s">
        <v>377</v>
      </c>
      <c r="B327" s="6" t="s">
        <v>24</v>
      </c>
      <c r="C327" s="7">
        <v>45803.939999999995</v>
      </c>
      <c r="D327" s="7">
        <v>28594.409999999996</v>
      </c>
      <c r="E327" s="7">
        <v>0</v>
      </c>
      <c r="F327" s="8" t="s">
        <v>9</v>
      </c>
      <c r="G327" s="7">
        <f>+E327+D327+C327</f>
        <v>74398.349999999991</v>
      </c>
    </row>
    <row r="328" spans="1:7" x14ac:dyDescent="0.25">
      <c r="A328" s="6" t="s">
        <v>378</v>
      </c>
      <c r="B328" s="6" t="s">
        <v>13</v>
      </c>
      <c r="C328" s="7">
        <v>45803.939999999995</v>
      </c>
      <c r="D328" s="7">
        <v>13976.430000000002</v>
      </c>
      <c r="E328" s="7">
        <v>12913.29</v>
      </c>
      <c r="F328" s="7">
        <f>VLOOKUP(A328,[1]Foglio1!$F$5:$G$359,2,FALSE)</f>
        <v>6381.12</v>
      </c>
      <c r="G328" s="7">
        <f>+F328+E328+D328+C328</f>
        <v>79074.78</v>
      </c>
    </row>
    <row r="329" spans="1:7" x14ac:dyDescent="0.25">
      <c r="A329" s="6" t="s">
        <v>379</v>
      </c>
      <c r="B329" s="6" t="s">
        <v>8</v>
      </c>
      <c r="C329" s="7">
        <v>45803.939999999995</v>
      </c>
      <c r="D329" s="7">
        <v>19476.34</v>
      </c>
      <c r="E329" s="7">
        <v>18838.62</v>
      </c>
      <c r="F329" s="7">
        <f>VLOOKUP(A329,[1]Foglio1!$F$5:$G$359,2,FALSE)</f>
        <v>6381.12</v>
      </c>
      <c r="G329" s="7">
        <f>+F329+E329+D329+C329</f>
        <v>90500.01999999999</v>
      </c>
    </row>
    <row r="330" spans="1:7" x14ac:dyDescent="0.25">
      <c r="A330" s="6" t="s">
        <v>380</v>
      </c>
      <c r="B330" s="6" t="s">
        <v>8</v>
      </c>
      <c r="C330" s="7">
        <v>45803.939999999995</v>
      </c>
      <c r="D330" s="7">
        <v>19476.34</v>
      </c>
      <c r="E330" s="7">
        <v>18838.62</v>
      </c>
      <c r="F330" s="7">
        <f>VLOOKUP(A330,[1]Foglio1!$F$5:$G$359,2,FALSE)</f>
        <v>6381.12</v>
      </c>
      <c r="G330" s="7">
        <f>+F330+E330+D330+C330</f>
        <v>90500.01999999999</v>
      </c>
    </row>
    <row r="331" spans="1:7" x14ac:dyDescent="0.25">
      <c r="A331" s="6" t="s">
        <v>381</v>
      </c>
      <c r="B331" s="6" t="s">
        <v>13</v>
      </c>
      <c r="C331" s="7">
        <v>45803.939999999995</v>
      </c>
      <c r="D331" s="7">
        <v>9976.3399999999983</v>
      </c>
      <c r="E331" s="7">
        <v>3199.2999999999993</v>
      </c>
      <c r="F331" s="7">
        <f>VLOOKUP(A331,[1]Foglio1!$F$5:$G$359,2,FALSE)</f>
        <v>6381.12</v>
      </c>
      <c r="G331" s="7">
        <f>+F331+E331+D331+C331</f>
        <v>65360.69999999999</v>
      </c>
    </row>
    <row r="332" spans="1:7" ht="21" x14ac:dyDescent="0.3">
      <c r="A332" s="6" t="s">
        <v>382</v>
      </c>
      <c r="B332" s="6" t="s">
        <v>13</v>
      </c>
      <c r="C332" s="9">
        <v>15267.970000000001</v>
      </c>
      <c r="D332" s="7">
        <v>2825.46</v>
      </c>
      <c r="E332" s="7">
        <v>1066.43</v>
      </c>
      <c r="F332" s="8" t="s">
        <v>21</v>
      </c>
      <c r="G332" s="7">
        <f>+E332+D332+C332</f>
        <v>19159.86</v>
      </c>
    </row>
    <row r="333" spans="1:7" x14ac:dyDescent="0.25">
      <c r="A333" s="6" t="s">
        <v>383</v>
      </c>
      <c r="B333" s="6" t="s">
        <v>13</v>
      </c>
      <c r="C333" s="7">
        <v>45803.939999999995</v>
      </c>
      <c r="D333" s="7">
        <v>13976.430000000002</v>
      </c>
      <c r="E333" s="7">
        <v>18838.62</v>
      </c>
      <c r="F333" s="7">
        <f>VLOOKUP(A333,[1]Foglio1!$F$5:$G$359,2,FALSE)</f>
        <v>6381.12</v>
      </c>
      <c r="G333" s="7">
        <f>+F333+E333+D333+C333</f>
        <v>85000.109999999986</v>
      </c>
    </row>
    <row r="334" spans="1:7" ht="21" x14ac:dyDescent="0.3">
      <c r="A334" s="6" t="s">
        <v>384</v>
      </c>
      <c r="B334" s="6" t="s">
        <v>13</v>
      </c>
      <c r="C334" s="7">
        <v>45803.939999999995</v>
      </c>
      <c r="D334" s="7">
        <v>9301.369999999999</v>
      </c>
      <c r="E334" s="7">
        <v>0</v>
      </c>
      <c r="F334" s="8" t="s">
        <v>9</v>
      </c>
      <c r="G334" s="7">
        <f>+E334+D334+C334</f>
        <v>55105.31</v>
      </c>
    </row>
    <row r="335" spans="1:7" x14ac:dyDescent="0.25">
      <c r="A335" s="6" t="s">
        <v>385</v>
      </c>
      <c r="B335" s="6" t="s">
        <v>106</v>
      </c>
      <c r="C335" s="7">
        <v>45803.939999999995</v>
      </c>
      <c r="D335" s="7">
        <v>11456.899999999996</v>
      </c>
      <c r="E335" s="7">
        <v>11546.170000000002</v>
      </c>
      <c r="F335" s="7">
        <f>VLOOKUP(A335,[1]Foglio1!$F$5:$G$359,2,FALSE)</f>
        <v>2127.04</v>
      </c>
      <c r="G335" s="7">
        <f>+F335+E335+D335+C335</f>
        <v>70934.049999999988</v>
      </c>
    </row>
    <row r="336" spans="1:7" x14ac:dyDescent="0.25">
      <c r="A336" s="6" t="s">
        <v>386</v>
      </c>
      <c r="B336" s="6" t="s">
        <v>13</v>
      </c>
      <c r="C336" s="7">
        <v>45803.939999999995</v>
      </c>
      <c r="D336" s="7">
        <v>13976.430000000002</v>
      </c>
      <c r="E336" s="7">
        <v>12913.29</v>
      </c>
      <c r="F336" s="7">
        <f>VLOOKUP(A336,[1]Foglio1!$F$5:$G$359,2,FALSE)</f>
        <v>6381.12</v>
      </c>
      <c r="G336" s="7">
        <f>+F336+E336+D336+C336</f>
        <v>79074.78</v>
      </c>
    </row>
    <row r="337" spans="1:7" ht="21" x14ac:dyDescent="0.3">
      <c r="A337" s="6" t="s">
        <v>387</v>
      </c>
      <c r="B337" s="6" t="s">
        <v>13</v>
      </c>
      <c r="C337" s="9">
        <v>18249.600000000002</v>
      </c>
      <c r="D337" s="7">
        <v>3564.19</v>
      </c>
      <c r="E337" s="7">
        <v>1274.69</v>
      </c>
      <c r="F337" s="8" t="s">
        <v>21</v>
      </c>
      <c r="G337" s="7">
        <f>+E337+D337+C337</f>
        <v>23088.480000000003</v>
      </c>
    </row>
    <row r="338" spans="1:7" x14ac:dyDescent="0.25">
      <c r="A338" s="6" t="s">
        <v>388</v>
      </c>
      <c r="B338" s="6" t="s">
        <v>13</v>
      </c>
      <c r="C338" s="7">
        <v>45803.939999999995</v>
      </c>
      <c r="D338" s="7">
        <v>13976.430000000002</v>
      </c>
      <c r="E338" s="7">
        <v>12913.29</v>
      </c>
      <c r="F338" s="7">
        <f>VLOOKUP(A338,[1]Foglio1!$F$5:$G$359,2,FALSE)</f>
        <v>6381.12</v>
      </c>
      <c r="G338" s="7">
        <f>+F338+E338+D338+C338</f>
        <v>79074.78</v>
      </c>
    </row>
    <row r="339" spans="1:7" ht="21" x14ac:dyDescent="0.3">
      <c r="A339" s="6" t="s">
        <v>389</v>
      </c>
      <c r="B339" s="6" t="s">
        <v>13</v>
      </c>
      <c r="C339" s="9">
        <v>7633.99</v>
      </c>
      <c r="D339" s="7">
        <v>1558.88</v>
      </c>
      <c r="E339" s="7">
        <v>533.22</v>
      </c>
      <c r="F339" s="8" t="s">
        <v>21</v>
      </c>
      <c r="G339" s="7">
        <f>+E339+D339+C339</f>
        <v>9726.09</v>
      </c>
    </row>
    <row r="340" spans="1:7" x14ac:dyDescent="0.25">
      <c r="A340" s="6" t="s">
        <v>390</v>
      </c>
      <c r="B340" s="6" t="s">
        <v>391</v>
      </c>
      <c r="C340" s="7">
        <v>45803.939999999995</v>
      </c>
      <c r="D340" s="7">
        <v>33716.410000000003</v>
      </c>
      <c r="E340" s="7">
        <v>44653.31</v>
      </c>
      <c r="F340" s="7">
        <f>VLOOKUP(A340,[1]Foglio1!$F$5:$G$359,2,FALSE)</f>
        <v>6381.12</v>
      </c>
      <c r="G340" s="7">
        <f>+F340+E340+D340+C340</f>
        <v>130554.78</v>
      </c>
    </row>
    <row r="341" spans="1:7" ht="21" x14ac:dyDescent="0.3">
      <c r="A341" s="6" t="s">
        <v>392</v>
      </c>
      <c r="B341" s="6" t="s">
        <v>13</v>
      </c>
      <c r="C341" s="9">
        <v>44217.74</v>
      </c>
      <c r="D341" s="7">
        <v>9067.66</v>
      </c>
      <c r="E341" s="7">
        <v>0</v>
      </c>
      <c r="F341" s="8" t="s">
        <v>9</v>
      </c>
      <c r="G341" s="7">
        <f>+E341+D341+C341</f>
        <v>53285.399999999994</v>
      </c>
    </row>
    <row r="342" spans="1:7" x14ac:dyDescent="0.25">
      <c r="A342" s="6" t="s">
        <v>393</v>
      </c>
      <c r="B342" s="6" t="s">
        <v>13</v>
      </c>
      <c r="C342" s="7">
        <v>45803.939999999995</v>
      </c>
      <c r="D342" s="7">
        <v>9976.33</v>
      </c>
      <c r="E342" s="7">
        <v>3199.2999999999993</v>
      </c>
      <c r="F342" s="7">
        <f>VLOOKUP(A342,[1]Foglio1!$F$5:$G$359,2,FALSE)</f>
        <v>6381.12</v>
      </c>
      <c r="G342" s="7">
        <f t="shared" ref="G342:G367" si="19">+F342+E342+D342+C342</f>
        <v>65360.689999999995</v>
      </c>
    </row>
    <row r="343" spans="1:7" ht="21" x14ac:dyDescent="0.3">
      <c r="A343" s="6" t="s">
        <v>394</v>
      </c>
      <c r="B343" s="6" t="s">
        <v>96</v>
      </c>
      <c r="C343" s="9"/>
      <c r="D343" s="7"/>
      <c r="E343" s="7"/>
      <c r="F343" s="7">
        <v>4466.7839999999987</v>
      </c>
      <c r="G343" s="7">
        <f t="shared" si="19"/>
        <v>4466.7839999999987</v>
      </c>
    </row>
    <row r="344" spans="1:7" x14ac:dyDescent="0.25">
      <c r="A344" s="6" t="s">
        <v>395</v>
      </c>
      <c r="B344" s="6" t="s">
        <v>8</v>
      </c>
      <c r="C344" s="7">
        <v>45803.939999999995</v>
      </c>
      <c r="D344" s="7">
        <v>19476.34</v>
      </c>
      <c r="E344" s="7">
        <v>21659.49</v>
      </c>
      <c r="F344" s="7">
        <f>VLOOKUP(A344,[1]Foglio1!$F$5:$G$359,2,FALSE)</f>
        <v>6381.12</v>
      </c>
      <c r="G344" s="7">
        <f t="shared" si="19"/>
        <v>93320.889999999985</v>
      </c>
    </row>
    <row r="345" spans="1:7" x14ac:dyDescent="0.25">
      <c r="A345" s="6" t="s">
        <v>396</v>
      </c>
      <c r="B345" s="6" t="s">
        <v>36</v>
      </c>
      <c r="C345" s="7">
        <v>45803.939999999995</v>
      </c>
      <c r="D345" s="7">
        <v>18841.03</v>
      </c>
      <c r="E345" s="7">
        <v>17599.140000000003</v>
      </c>
      <c r="F345" s="7">
        <f>VLOOKUP(A345,[1]Foglio1!$F$5:$G$359,2,FALSE)</f>
        <v>6381.12</v>
      </c>
      <c r="G345" s="7">
        <f t="shared" si="19"/>
        <v>88625.23</v>
      </c>
    </row>
    <row r="346" spans="1:7" x14ac:dyDescent="0.25">
      <c r="A346" s="6" t="s">
        <v>397</v>
      </c>
      <c r="B346" s="6" t="s">
        <v>13</v>
      </c>
      <c r="C346" s="7">
        <v>45803.939999999995</v>
      </c>
      <c r="D346" s="7">
        <v>13976.430000000002</v>
      </c>
      <c r="E346" s="7">
        <v>12913.29</v>
      </c>
      <c r="F346" s="7">
        <f>VLOOKUP(A346,[1]Foglio1!$F$5:$G$359,2,FALSE)</f>
        <v>6381.12</v>
      </c>
      <c r="G346" s="7">
        <f t="shared" si="19"/>
        <v>79074.78</v>
      </c>
    </row>
    <row r="347" spans="1:7" x14ac:dyDescent="0.25">
      <c r="A347" s="6" t="s">
        <v>398</v>
      </c>
      <c r="B347" s="6" t="s">
        <v>13</v>
      </c>
      <c r="C347" s="7">
        <v>45803.939999999995</v>
      </c>
      <c r="D347" s="7">
        <v>14284.110000000002</v>
      </c>
      <c r="E347" s="7">
        <v>15796.89</v>
      </c>
      <c r="F347" s="7">
        <f>VLOOKUP(A347,[1]Foglio1!$F$5:$G$359,2,FALSE)</f>
        <v>6381.12</v>
      </c>
      <c r="G347" s="7">
        <f t="shared" si="19"/>
        <v>82266.06</v>
      </c>
    </row>
    <row r="348" spans="1:7" x14ac:dyDescent="0.25">
      <c r="A348" s="6" t="s">
        <v>399</v>
      </c>
      <c r="B348" s="6" t="s">
        <v>13</v>
      </c>
      <c r="C348" s="7">
        <v>45803.939999999995</v>
      </c>
      <c r="D348" s="7">
        <v>13976.430000000002</v>
      </c>
      <c r="E348" s="7">
        <v>12913.29</v>
      </c>
      <c r="F348" s="7">
        <f>VLOOKUP(A348,[1]Foglio1!$F$5:$G$359,2,FALSE)</f>
        <v>6381.12</v>
      </c>
      <c r="G348" s="7">
        <f t="shared" si="19"/>
        <v>79074.78</v>
      </c>
    </row>
    <row r="349" spans="1:7" x14ac:dyDescent="0.25">
      <c r="A349" s="6" t="s">
        <v>400</v>
      </c>
      <c r="B349" s="6" t="s">
        <v>13</v>
      </c>
      <c r="C349" s="7">
        <v>45803.939999999995</v>
      </c>
      <c r="D349" s="7">
        <v>15464.829999999998</v>
      </c>
      <c r="E349" s="7">
        <v>18838.62</v>
      </c>
      <c r="F349" s="7">
        <f>VLOOKUP(A349,[1]Foglio1!$F$5:$G$359,2,FALSE)</f>
        <v>6381.12</v>
      </c>
      <c r="G349" s="7">
        <f t="shared" si="19"/>
        <v>86488.50999999998</v>
      </c>
    </row>
    <row r="350" spans="1:7" x14ac:dyDescent="0.25">
      <c r="A350" s="6" t="s">
        <v>401</v>
      </c>
      <c r="B350" s="6" t="s">
        <v>8</v>
      </c>
      <c r="C350" s="7">
        <v>45803.939999999995</v>
      </c>
      <c r="D350" s="7">
        <v>19476.34</v>
      </c>
      <c r="E350" s="7">
        <v>17599.140000000003</v>
      </c>
      <c r="F350" s="7">
        <f>VLOOKUP(A350,[1]Foglio1!$F$5:$G$359,2,FALSE)</f>
        <v>6381.12</v>
      </c>
      <c r="G350" s="7">
        <f t="shared" si="19"/>
        <v>89260.540000000008</v>
      </c>
    </row>
    <row r="351" spans="1:7" x14ac:dyDescent="0.25">
      <c r="A351" s="6" t="s">
        <v>402</v>
      </c>
      <c r="B351" s="6" t="s">
        <v>186</v>
      </c>
      <c r="C351" s="7">
        <v>45803.939999999995</v>
      </c>
      <c r="D351" s="7">
        <v>15239.199999999999</v>
      </c>
      <c r="E351" s="7">
        <v>7346.170000000001</v>
      </c>
      <c r="F351" s="7">
        <f>VLOOKUP(A351,[1]Foglio1!$F$5:$G$359,2,FALSE)</f>
        <v>6381.12</v>
      </c>
      <c r="G351" s="7">
        <f t="shared" si="19"/>
        <v>74770.429999999993</v>
      </c>
    </row>
    <row r="352" spans="1:7" x14ac:dyDescent="0.25">
      <c r="A352" s="6" t="s">
        <v>403</v>
      </c>
      <c r="B352" s="6" t="s">
        <v>13</v>
      </c>
      <c r="C352" s="7">
        <v>45803.939999999995</v>
      </c>
      <c r="D352" s="7">
        <v>13976.430000000002</v>
      </c>
      <c r="E352" s="7">
        <v>12913.29</v>
      </c>
      <c r="F352" s="7">
        <f>VLOOKUP(A352,[1]Foglio1!$F$5:$G$359,2,FALSE)</f>
        <v>6381.12</v>
      </c>
      <c r="G352" s="7">
        <f t="shared" si="19"/>
        <v>79074.78</v>
      </c>
    </row>
    <row r="353" spans="1:7" x14ac:dyDescent="0.25">
      <c r="A353" s="6" t="s">
        <v>404</v>
      </c>
      <c r="B353" s="6" t="s">
        <v>13</v>
      </c>
      <c r="C353" s="7">
        <v>45803.939999999995</v>
      </c>
      <c r="D353" s="7">
        <v>14573.779999999995</v>
      </c>
      <c r="E353" s="7">
        <v>21415.680000000004</v>
      </c>
      <c r="F353" s="7">
        <f>VLOOKUP(A353,[1]Foglio1!$F$5:$G$359,2,FALSE)</f>
        <v>6381.12</v>
      </c>
      <c r="G353" s="7">
        <f t="shared" si="19"/>
        <v>88174.51999999999</v>
      </c>
    </row>
    <row r="354" spans="1:7" x14ac:dyDescent="0.25">
      <c r="A354" s="6" t="s">
        <v>405</v>
      </c>
      <c r="B354" s="6" t="s">
        <v>11</v>
      </c>
      <c r="C354" s="7">
        <v>45803.939999999995</v>
      </c>
      <c r="D354" s="7">
        <v>8853.779999999997</v>
      </c>
      <c r="E354" s="7">
        <v>2169.1800000000007</v>
      </c>
      <c r="F354" s="7">
        <f>VLOOKUP(A354,[1]Foglio1!$F$5:$G$359,2,FALSE)</f>
        <v>6381.12</v>
      </c>
      <c r="G354" s="7">
        <f t="shared" si="19"/>
        <v>63208.01999999999</v>
      </c>
    </row>
    <row r="355" spans="1:7" x14ac:dyDescent="0.25">
      <c r="A355" s="6" t="s">
        <v>406</v>
      </c>
      <c r="B355" s="6" t="s">
        <v>98</v>
      </c>
      <c r="C355" s="7">
        <v>45803.939999999995</v>
      </c>
      <c r="D355" s="7">
        <v>8797.08</v>
      </c>
      <c r="E355" s="7">
        <v>2169.1800000000007</v>
      </c>
      <c r="F355" s="7">
        <f>VLOOKUP(A355,[1]Foglio1!$F$5:$G$359,2,FALSE)</f>
        <v>6381.12</v>
      </c>
      <c r="G355" s="7">
        <f t="shared" si="19"/>
        <v>63151.319999999992</v>
      </c>
    </row>
    <row r="356" spans="1:7" x14ac:dyDescent="0.25">
      <c r="A356" s="6" t="s">
        <v>407</v>
      </c>
      <c r="B356" s="6" t="s">
        <v>36</v>
      </c>
      <c r="C356" s="7">
        <v>45803.939999999995</v>
      </c>
      <c r="D356" s="7">
        <v>18841.03</v>
      </c>
      <c r="E356" s="7">
        <v>17599.140000000003</v>
      </c>
      <c r="F356" s="7">
        <f>VLOOKUP(A356,[1]Foglio1!$F$5:$G$359,2,FALSE)</f>
        <v>6381.12</v>
      </c>
      <c r="G356" s="7">
        <f t="shared" si="19"/>
        <v>88625.23</v>
      </c>
    </row>
    <row r="357" spans="1:7" x14ac:dyDescent="0.25">
      <c r="A357" s="6" t="s">
        <v>408</v>
      </c>
      <c r="B357" s="6" t="s">
        <v>13</v>
      </c>
      <c r="C357" s="7">
        <v>45803.939999999995</v>
      </c>
      <c r="D357" s="7">
        <v>14321.29</v>
      </c>
      <c r="E357" s="7">
        <v>16157.34</v>
      </c>
      <c r="F357" s="7">
        <f>VLOOKUP(A357,[1]Foglio1!$F$5:$G$359,2,FALSE)</f>
        <v>6381.12</v>
      </c>
      <c r="G357" s="7">
        <f t="shared" si="19"/>
        <v>82663.69</v>
      </c>
    </row>
    <row r="358" spans="1:7" ht="21" x14ac:dyDescent="0.3">
      <c r="A358" s="6" t="s">
        <v>409</v>
      </c>
      <c r="B358" s="6" t="s">
        <v>410</v>
      </c>
      <c r="C358" s="7">
        <v>45803.939999999995</v>
      </c>
      <c r="D358" s="7">
        <v>13976.430000000002</v>
      </c>
      <c r="E358" s="7">
        <v>12913.29</v>
      </c>
      <c r="F358" s="11"/>
      <c r="G358" s="7">
        <f t="shared" si="19"/>
        <v>72693.66</v>
      </c>
    </row>
    <row r="359" spans="1:7" x14ac:dyDescent="0.25">
      <c r="A359" s="6" t="s">
        <v>411</v>
      </c>
      <c r="B359" s="6" t="s">
        <v>220</v>
      </c>
      <c r="C359" s="7">
        <v>45803.939999999995</v>
      </c>
      <c r="D359" s="7">
        <v>8853.6500000000015</v>
      </c>
      <c r="E359" s="7">
        <v>2169.1800000000007</v>
      </c>
      <c r="F359" s="7">
        <f>VLOOKUP(A359,[1]Foglio1!$F$5:$G$359,2,FALSE)</f>
        <v>6381.12</v>
      </c>
      <c r="G359" s="7">
        <f t="shared" si="19"/>
        <v>63207.89</v>
      </c>
    </row>
    <row r="360" spans="1:7" x14ac:dyDescent="0.25">
      <c r="A360" s="6" t="s">
        <v>412</v>
      </c>
      <c r="B360" s="6" t="s">
        <v>13</v>
      </c>
      <c r="C360" s="7">
        <v>45803.939999999995</v>
      </c>
      <c r="D360" s="7">
        <v>14475.129999999997</v>
      </c>
      <c r="E360" s="7">
        <v>17599.140000000003</v>
      </c>
      <c r="F360" s="7">
        <f>VLOOKUP(A360,[1]Foglio1!$F$5:$G$359,2,FALSE)</f>
        <v>6381.12</v>
      </c>
      <c r="G360" s="7">
        <f t="shared" si="19"/>
        <v>84259.329999999987</v>
      </c>
    </row>
    <row r="361" spans="1:7" x14ac:dyDescent="0.25">
      <c r="A361" s="6" t="s">
        <v>413</v>
      </c>
      <c r="B361" s="6" t="s">
        <v>13</v>
      </c>
      <c r="C361" s="7">
        <v>45803.939999999995</v>
      </c>
      <c r="D361" s="7">
        <v>13976.430000000002</v>
      </c>
      <c r="E361" s="7">
        <v>12913.29</v>
      </c>
      <c r="F361" s="7">
        <f>VLOOKUP(A361,[1]Foglio1!$F$5:$G$359,2,FALSE)</f>
        <v>6381.12</v>
      </c>
      <c r="G361" s="7">
        <f t="shared" si="19"/>
        <v>79074.78</v>
      </c>
    </row>
    <row r="362" spans="1:7" x14ac:dyDescent="0.25">
      <c r="A362" s="6" t="s">
        <v>414</v>
      </c>
      <c r="B362" s="6" t="s">
        <v>220</v>
      </c>
      <c r="C362" s="7">
        <v>45803.939999999995</v>
      </c>
      <c r="D362" s="7">
        <v>11395.809999999998</v>
      </c>
      <c r="E362" s="7">
        <v>20421.439999999999</v>
      </c>
      <c r="F362" s="7">
        <f>VLOOKUP(A362,[1]Foglio1!$F$5:$G$359,2,FALSE)</f>
        <v>6381.12</v>
      </c>
      <c r="G362" s="7">
        <f t="shared" si="19"/>
        <v>84002.31</v>
      </c>
    </row>
    <row r="363" spans="1:7" x14ac:dyDescent="0.25">
      <c r="A363" s="6" t="s">
        <v>415</v>
      </c>
      <c r="B363" s="6" t="s">
        <v>13</v>
      </c>
      <c r="C363" s="7">
        <v>45803.939999999995</v>
      </c>
      <c r="D363" s="7">
        <v>15472.519999999999</v>
      </c>
      <c r="E363" s="7">
        <v>23311.729999999992</v>
      </c>
      <c r="F363" s="7">
        <f>VLOOKUP(A363,[1]Foglio1!$F$5:$G$359,2,FALSE)</f>
        <v>6381.12</v>
      </c>
      <c r="G363" s="7">
        <f t="shared" si="19"/>
        <v>90969.309999999983</v>
      </c>
    </row>
    <row r="364" spans="1:7" x14ac:dyDescent="0.25">
      <c r="A364" s="6" t="s">
        <v>416</v>
      </c>
      <c r="B364" s="6" t="s">
        <v>69</v>
      </c>
      <c r="C364" s="7">
        <v>45803.939999999995</v>
      </c>
      <c r="D364" s="7">
        <v>9334.76</v>
      </c>
      <c r="E364" s="7">
        <v>0</v>
      </c>
      <c r="F364" s="7">
        <f>VLOOKUP(A364,[1]Foglio1!$F$5:$G$359,2,FALSE)</f>
        <v>8744.06</v>
      </c>
      <c r="G364" s="7">
        <f t="shared" si="19"/>
        <v>63882.759999999995</v>
      </c>
    </row>
    <row r="365" spans="1:7" x14ac:dyDescent="0.25">
      <c r="A365" s="6" t="s">
        <v>417</v>
      </c>
      <c r="B365" s="6" t="s">
        <v>46</v>
      </c>
      <c r="C365" s="7">
        <v>45803.939999999995</v>
      </c>
      <c r="D365" s="7">
        <v>20976.41</v>
      </c>
      <c r="E365" s="7">
        <v>12913.29</v>
      </c>
      <c r="F365" s="7">
        <f>VLOOKUP(A365,[1]Foglio1!$F$5:$G$359,2,FALSE)</f>
        <v>6381.12</v>
      </c>
      <c r="G365" s="7">
        <f t="shared" si="19"/>
        <v>86074.76</v>
      </c>
    </row>
    <row r="366" spans="1:7" x14ac:dyDescent="0.25">
      <c r="A366" s="6" t="s">
        <v>418</v>
      </c>
      <c r="B366" s="6" t="s">
        <v>13</v>
      </c>
      <c r="C366" s="7">
        <v>45557.299999999996</v>
      </c>
      <c r="D366" s="7">
        <v>9922.6099999999988</v>
      </c>
      <c r="E366" s="7">
        <v>3182.0699999999993</v>
      </c>
      <c r="F366" s="7">
        <f>VLOOKUP(A366,[1]Foglio1!$F$5:$G$359,2,FALSE)</f>
        <v>5636.66</v>
      </c>
      <c r="G366" s="7">
        <f t="shared" si="19"/>
        <v>64298.639999999992</v>
      </c>
    </row>
    <row r="367" spans="1:7" x14ac:dyDescent="0.25">
      <c r="A367" s="6" t="s">
        <v>419</v>
      </c>
      <c r="B367" s="6" t="s">
        <v>13</v>
      </c>
      <c r="C367" s="7">
        <v>45803.939999999995</v>
      </c>
      <c r="D367" s="7">
        <v>14573.779999999995</v>
      </c>
      <c r="E367" s="7">
        <v>18838.62</v>
      </c>
      <c r="F367" s="7">
        <f>VLOOKUP(A367,[1]Foglio1!$F$5:$G$359,2,FALSE)</f>
        <v>6381.12</v>
      </c>
      <c r="G367" s="7">
        <f t="shared" si="19"/>
        <v>85597.459999999992</v>
      </c>
    </row>
    <row r="368" spans="1:7" ht="21" x14ac:dyDescent="0.3">
      <c r="A368" s="6" t="s">
        <v>420</v>
      </c>
      <c r="B368" s="6" t="s">
        <v>421</v>
      </c>
      <c r="C368" s="9">
        <v>0</v>
      </c>
      <c r="D368" s="7">
        <v>0</v>
      </c>
      <c r="E368" s="7">
        <v>0</v>
      </c>
      <c r="F368" s="11" t="s">
        <v>422</v>
      </c>
      <c r="G368" s="7"/>
    </row>
    <row r="369" spans="1:7" x14ac:dyDescent="0.25">
      <c r="A369" s="6" t="s">
        <v>423</v>
      </c>
      <c r="B369" s="6" t="s">
        <v>13</v>
      </c>
      <c r="C369" s="9">
        <v>41329.200000000004</v>
      </c>
      <c r="D369" s="7">
        <v>12611.130000000001</v>
      </c>
      <c r="E369" s="7">
        <v>12571.659999999998</v>
      </c>
      <c r="F369" s="7">
        <f>VLOOKUP(A369,[1]Foglio1!$F$5:$G$359,2,FALSE)</f>
        <v>5831.64</v>
      </c>
      <c r="G369" s="7">
        <f t="shared" ref="G369:G375" si="20">+F369+E369+D369+C369</f>
        <v>72343.63</v>
      </c>
    </row>
    <row r="370" spans="1:7" ht="21" x14ac:dyDescent="0.3">
      <c r="A370" s="6" t="s">
        <v>424</v>
      </c>
      <c r="B370" s="6" t="s">
        <v>80</v>
      </c>
      <c r="C370" s="9"/>
      <c r="D370" s="7"/>
      <c r="E370" s="7"/>
      <c r="F370" s="7">
        <v>6381.119999999999</v>
      </c>
      <c r="G370" s="7">
        <f t="shared" si="20"/>
        <v>6381.119999999999</v>
      </c>
    </row>
    <row r="371" spans="1:7" x14ac:dyDescent="0.25">
      <c r="A371" s="6" t="s">
        <v>425</v>
      </c>
      <c r="B371" s="6" t="s">
        <v>13</v>
      </c>
      <c r="C371" s="7">
        <v>45803.939999999995</v>
      </c>
      <c r="D371" s="7">
        <v>13976.430000000002</v>
      </c>
      <c r="E371" s="7">
        <v>17599.140000000003</v>
      </c>
      <c r="F371" s="7">
        <f>VLOOKUP(A371,[1]Foglio1!$F$5:$G$359,2,FALSE)</f>
        <v>6381.12</v>
      </c>
      <c r="G371" s="7">
        <f t="shared" si="20"/>
        <v>83760.63</v>
      </c>
    </row>
    <row r="372" spans="1:7" x14ac:dyDescent="0.25">
      <c r="A372" s="6" t="s">
        <v>426</v>
      </c>
      <c r="B372" s="6" t="s">
        <v>13</v>
      </c>
      <c r="C372" s="7">
        <v>45803.939999999995</v>
      </c>
      <c r="D372" s="7">
        <v>9976.33</v>
      </c>
      <c r="E372" s="7">
        <v>3199.2999999999993</v>
      </c>
      <c r="F372" s="7">
        <f>VLOOKUP(A372,[1]Foglio1!$F$5:$G$359,2,FALSE)</f>
        <v>6381.12</v>
      </c>
      <c r="G372" s="7">
        <f t="shared" si="20"/>
        <v>65360.689999999995</v>
      </c>
    </row>
    <row r="373" spans="1:7" x14ac:dyDescent="0.25">
      <c r="A373" s="6" t="s">
        <v>427</v>
      </c>
      <c r="B373" s="6" t="s">
        <v>13</v>
      </c>
      <c r="C373" s="7">
        <v>45803.939999999995</v>
      </c>
      <c r="D373" s="7">
        <v>13976.430000000002</v>
      </c>
      <c r="E373" s="7">
        <v>12913.29</v>
      </c>
      <c r="F373" s="7">
        <f>VLOOKUP(A373,[1]Foglio1!$F$5:$G$359,2,FALSE)</f>
        <v>4519.96</v>
      </c>
      <c r="G373" s="7">
        <f t="shared" si="20"/>
        <v>77213.62</v>
      </c>
    </row>
    <row r="374" spans="1:7" x14ac:dyDescent="0.25">
      <c r="A374" s="6" t="s">
        <v>428</v>
      </c>
      <c r="B374" s="6" t="s">
        <v>8</v>
      </c>
      <c r="C374" s="7">
        <v>45803.939999999995</v>
      </c>
      <c r="D374" s="7">
        <v>19476.34</v>
      </c>
      <c r="E374" s="7">
        <v>14152.770000000004</v>
      </c>
      <c r="F374" s="7">
        <f>VLOOKUP(A374,[1]Foglio1!$F$5:$G$359,2,FALSE)</f>
        <v>6381.12</v>
      </c>
      <c r="G374" s="7">
        <f t="shared" si="20"/>
        <v>85814.17</v>
      </c>
    </row>
    <row r="375" spans="1:7" x14ac:dyDescent="0.25">
      <c r="A375" s="6" t="s">
        <v>429</v>
      </c>
      <c r="B375" s="6" t="s">
        <v>106</v>
      </c>
      <c r="C375" s="7">
        <v>45803.939999999995</v>
      </c>
      <c r="D375" s="7">
        <v>16373.890000000003</v>
      </c>
      <c r="E375" s="7">
        <v>17095.91</v>
      </c>
      <c r="F375" s="7">
        <f>VLOOKUP(A375,[1]Foglio1!$F$5:$G$359,2,FALSE)</f>
        <v>6381.12</v>
      </c>
      <c r="G375" s="7">
        <f t="shared" si="20"/>
        <v>85654.859999999986</v>
      </c>
    </row>
    <row r="376" spans="1:7" ht="21" x14ac:dyDescent="0.3">
      <c r="A376" s="6" t="s">
        <v>430</v>
      </c>
      <c r="B376" s="6" t="s">
        <v>96</v>
      </c>
      <c r="C376" s="9"/>
      <c r="D376" s="7"/>
      <c r="E376" s="7"/>
      <c r="F376" s="8" t="s">
        <v>21</v>
      </c>
      <c r="G376" s="7">
        <v>0</v>
      </c>
    </row>
    <row r="377" spans="1:7" x14ac:dyDescent="0.25">
      <c r="A377" s="6" t="s">
        <v>431</v>
      </c>
      <c r="B377" s="6" t="s">
        <v>13</v>
      </c>
      <c r="C377" s="7">
        <v>45803.939999999995</v>
      </c>
      <c r="D377" s="7">
        <v>13976.430000000002</v>
      </c>
      <c r="E377" s="7">
        <v>12913.29</v>
      </c>
      <c r="F377" s="7">
        <f>VLOOKUP(A377,[1]Foglio1!$F$5:$G$359,2,FALSE)</f>
        <v>5743.01</v>
      </c>
      <c r="G377" s="7">
        <f>+F377+E377+D377+C377</f>
        <v>78436.67</v>
      </c>
    </row>
    <row r="378" spans="1:7" ht="21" x14ac:dyDescent="0.3">
      <c r="A378" s="6" t="s">
        <v>432</v>
      </c>
      <c r="B378" s="6" t="s">
        <v>13</v>
      </c>
      <c r="C378" s="9">
        <v>30535.970000000005</v>
      </c>
      <c r="D378" s="7">
        <v>6547.0499999999993</v>
      </c>
      <c r="E378" s="7">
        <v>2959.1899999999996</v>
      </c>
      <c r="F378" s="8" t="s">
        <v>21</v>
      </c>
      <c r="G378" s="7">
        <f>+E378+D378+C378</f>
        <v>40042.210000000006</v>
      </c>
    </row>
    <row r="379" spans="1:7" x14ac:dyDescent="0.25">
      <c r="A379" s="6" t="s">
        <v>433</v>
      </c>
      <c r="B379" s="6" t="s">
        <v>13</v>
      </c>
      <c r="C379" s="7">
        <v>45803.94</v>
      </c>
      <c r="D379" s="7">
        <v>11053.289999999999</v>
      </c>
      <c r="E379" s="7">
        <v>5440.9900000000016</v>
      </c>
      <c r="F379" s="7">
        <f>VLOOKUP(A379,[1]Foglio1!$F$5:$G$359,2,FALSE)</f>
        <v>6381.12</v>
      </c>
      <c r="G379" s="7">
        <f t="shared" ref="G379:G388" si="21">+F379+E379+D379+C379</f>
        <v>68679.34</v>
      </c>
    </row>
    <row r="380" spans="1:7" x14ac:dyDescent="0.25">
      <c r="A380" s="6" t="s">
        <v>434</v>
      </c>
      <c r="B380" s="6" t="s">
        <v>8</v>
      </c>
      <c r="C380" s="7">
        <v>45803.939999999995</v>
      </c>
      <c r="D380" s="7">
        <v>19476.34</v>
      </c>
      <c r="E380" s="7">
        <v>21101.789999999997</v>
      </c>
      <c r="F380" s="7">
        <f>VLOOKUP(A380,[1]Foglio1!$F$5:$G$359,2,FALSE)</f>
        <v>6381.12</v>
      </c>
      <c r="G380" s="7">
        <f t="shared" si="21"/>
        <v>92763.19</v>
      </c>
    </row>
    <row r="381" spans="1:7" x14ac:dyDescent="0.25">
      <c r="A381" s="6" t="s">
        <v>435</v>
      </c>
      <c r="B381" s="6" t="s">
        <v>8</v>
      </c>
      <c r="C381" s="7">
        <v>45803.939999999995</v>
      </c>
      <c r="D381" s="7">
        <v>18207.13</v>
      </c>
      <c r="E381" s="7">
        <v>12913.29</v>
      </c>
      <c r="F381" s="7">
        <f>VLOOKUP(A381,[1]Foglio1!$F$5:$G$359,2,FALSE)</f>
        <v>4254.08</v>
      </c>
      <c r="G381" s="7">
        <f t="shared" si="21"/>
        <v>81178.44</v>
      </c>
    </row>
    <row r="382" spans="1:7" ht="21" x14ac:dyDescent="0.3">
      <c r="A382" s="6" t="s">
        <v>436</v>
      </c>
      <c r="B382" s="6" t="s">
        <v>96</v>
      </c>
      <c r="C382" s="9"/>
      <c r="D382" s="7"/>
      <c r="E382" s="7"/>
      <c r="F382" s="7">
        <v>6381.119999999999</v>
      </c>
      <c r="G382" s="7">
        <f t="shared" si="21"/>
        <v>6381.119999999999</v>
      </c>
    </row>
    <row r="383" spans="1:7" x14ac:dyDescent="0.25">
      <c r="A383" s="6" t="s">
        <v>437</v>
      </c>
      <c r="B383" s="6" t="s">
        <v>11</v>
      </c>
      <c r="C383" s="7">
        <v>45803.939999999995</v>
      </c>
      <c r="D383" s="7">
        <v>11334.709999999997</v>
      </c>
      <c r="E383" s="7">
        <v>17095.91</v>
      </c>
      <c r="F383" s="7">
        <f>VLOOKUP(A383,[1]Foglio1!$F$5:$G$359,2,FALSE)</f>
        <v>6381.12</v>
      </c>
      <c r="G383" s="7">
        <f t="shared" si="21"/>
        <v>80615.679999999993</v>
      </c>
    </row>
    <row r="384" spans="1:7" x14ac:dyDescent="0.25">
      <c r="A384" s="6" t="s">
        <v>438</v>
      </c>
      <c r="B384" s="6" t="s">
        <v>13</v>
      </c>
      <c r="C384" s="7">
        <v>45803.939999999995</v>
      </c>
      <c r="D384" s="7">
        <v>9976.3399999999983</v>
      </c>
      <c r="E384" s="7">
        <v>3199.2999999999993</v>
      </c>
      <c r="F384" s="7">
        <f>VLOOKUP(A384,[1]Foglio1!$F$5:$G$359,2,FALSE)</f>
        <v>4466.79</v>
      </c>
      <c r="G384" s="7">
        <f t="shared" si="21"/>
        <v>63446.369999999995</v>
      </c>
    </row>
    <row r="385" spans="1:7" x14ac:dyDescent="0.25">
      <c r="A385" s="6" t="s">
        <v>439</v>
      </c>
      <c r="B385" s="6" t="s">
        <v>8</v>
      </c>
      <c r="C385" s="7">
        <v>45803.939999999995</v>
      </c>
      <c r="D385" s="7">
        <v>19476.34</v>
      </c>
      <c r="E385" s="7">
        <v>17599.140000000003</v>
      </c>
      <c r="F385" s="7">
        <f>VLOOKUP(A385,[1]Foglio1!$F$5:$G$359,2,FALSE)</f>
        <v>4466.79</v>
      </c>
      <c r="G385" s="7">
        <f t="shared" si="21"/>
        <v>87346.209999999992</v>
      </c>
    </row>
    <row r="386" spans="1:7" x14ac:dyDescent="0.25">
      <c r="A386" s="6" t="s">
        <v>440</v>
      </c>
      <c r="B386" s="6" t="s">
        <v>11</v>
      </c>
      <c r="C386" s="9">
        <v>44570.69999999999</v>
      </c>
      <c r="D386" s="7">
        <v>8502.2999999999975</v>
      </c>
      <c r="E386" s="7">
        <v>2110.8200000000002</v>
      </c>
      <c r="F386" s="7">
        <f>VLOOKUP(A386,[1]Foglio1!$F$5:$G$359,2,FALSE)</f>
        <v>6363.4</v>
      </c>
      <c r="G386" s="7">
        <f t="shared" si="21"/>
        <v>61547.219999999987</v>
      </c>
    </row>
    <row r="387" spans="1:7" x14ac:dyDescent="0.25">
      <c r="A387" s="6" t="s">
        <v>441</v>
      </c>
      <c r="B387" s="6" t="s">
        <v>281</v>
      </c>
      <c r="C387" s="7">
        <v>45803.939999999995</v>
      </c>
      <c r="D387" s="7">
        <v>24391.420000000002</v>
      </c>
      <c r="E387" s="7">
        <v>28344.100000000013</v>
      </c>
      <c r="F387" s="7">
        <f>VLOOKUP(A387,[1]Foglio1!$F$5:$G$359,2,FALSE)</f>
        <v>8614.51</v>
      </c>
      <c r="G387" s="7">
        <f t="shared" si="21"/>
        <v>107153.97</v>
      </c>
    </row>
    <row r="388" spans="1:7" x14ac:dyDescent="0.25">
      <c r="A388" s="6" t="s">
        <v>442</v>
      </c>
      <c r="B388" s="6" t="s">
        <v>13</v>
      </c>
      <c r="C388" s="7">
        <v>45803.939999999995</v>
      </c>
      <c r="D388" s="7">
        <v>14573.779999999995</v>
      </c>
      <c r="E388" s="7">
        <v>17599.140000000003</v>
      </c>
      <c r="F388" s="7">
        <f>VLOOKUP(A388,[1]Foglio1!$F$5:$G$359,2,FALSE)</f>
        <v>6381.12</v>
      </c>
      <c r="G388" s="7">
        <f t="shared" si="21"/>
        <v>84357.979999999981</v>
      </c>
    </row>
    <row r="389" spans="1:7" ht="21" x14ac:dyDescent="0.3">
      <c r="A389" s="6" t="s">
        <v>443</v>
      </c>
      <c r="B389" s="6" t="s">
        <v>13</v>
      </c>
      <c r="C389" s="9">
        <v>6026.29</v>
      </c>
      <c r="D389" s="7">
        <v>1227.54</v>
      </c>
      <c r="E389" s="7">
        <v>420.92</v>
      </c>
      <c r="F389" s="8" t="s">
        <v>21</v>
      </c>
      <c r="G389" s="7">
        <f>+E389+D389+C389</f>
        <v>7674.75</v>
      </c>
    </row>
    <row r="391" spans="1:7" ht="17.25" x14ac:dyDescent="0.25">
      <c r="A391" s="2" t="s">
        <v>444</v>
      </c>
      <c r="B391" s="3"/>
      <c r="C391" s="3"/>
      <c r="D391" s="4"/>
      <c r="E391" s="3"/>
      <c r="F391" s="3"/>
    </row>
    <row r="392" spans="1:7" ht="17.25" x14ac:dyDescent="0.25">
      <c r="A392" s="5" t="s">
        <v>445</v>
      </c>
      <c r="B392" s="3"/>
      <c r="C392" s="3"/>
      <c r="D392" s="4"/>
      <c r="E392" s="3"/>
      <c r="F392" s="3"/>
    </row>
    <row r="393" spans="1:7" ht="17.25" x14ac:dyDescent="0.25">
      <c r="A393" s="2" t="s">
        <v>446</v>
      </c>
      <c r="B393" s="3"/>
      <c r="C393" s="3"/>
      <c r="D393" s="4"/>
      <c r="E393" s="3"/>
      <c r="F393" s="3"/>
    </row>
    <row r="394" spans="1:7" ht="17.25" x14ac:dyDescent="0.25">
      <c r="A394" s="5" t="s">
        <v>447</v>
      </c>
      <c r="B394" s="3"/>
      <c r="C394" s="3"/>
      <c r="D394" s="4"/>
      <c r="E394" s="3"/>
      <c r="F394" s="3"/>
    </row>
    <row r="395" spans="1:7" ht="17.25" x14ac:dyDescent="0.25">
      <c r="A395" s="3" t="s">
        <v>448</v>
      </c>
      <c r="B395" s="3"/>
      <c r="C395" s="3"/>
      <c r="D395" s="4"/>
      <c r="E395" s="3"/>
      <c r="F395" s="3"/>
    </row>
    <row r="396" spans="1:7" x14ac:dyDescent="0.25">
      <c r="A396" s="3"/>
      <c r="B396" s="3"/>
      <c r="C396" s="3"/>
      <c r="D396" s="3"/>
      <c r="E396" s="3"/>
      <c r="F396" s="3"/>
    </row>
  </sheetData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>&amp;LFONDAZIONE IRCSS ISTITUTO
NAZIONALE DEI TUMORI - MILANO
s.c. Gestione e Sviluppo Risorese Umane&amp;CRETRIBUZIONI DIRIGENZA AL 31_12_2023</oddHeader>
    <oddFooter>&amp;Rpag &amp;P 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RETRIBUZIONI DIRIGENZA 2023</vt:lpstr>
      <vt:lpstr>'RETRIBUZIONI DIRIGENZA 2023'!Area_stampa</vt:lpstr>
      <vt:lpstr>'RETRIBUZIONI DIRIGENZA 2023'!Titoli_stampa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palazzinimonica</cp:lastModifiedBy>
  <cp:lastPrinted>2024-04-18T08:53:53Z</cp:lastPrinted>
  <dcterms:created xsi:type="dcterms:W3CDTF">2024-04-18T08:43:31Z</dcterms:created>
  <dcterms:modified xsi:type="dcterms:W3CDTF">2024-04-18T08:55:04Z</dcterms:modified>
</cp:coreProperties>
</file>